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6.4" sheetId="1" r:id="rId1"/>
  </sheets>
  <definedNames>
    <definedName name="_xlnm.Print_Area" localSheetId="0">'Приложение 6.4'!$B$1:$G$92</definedName>
  </definedNames>
  <calcPr fullCalcOnLoad="1"/>
</workbook>
</file>

<file path=xl/sharedStrings.xml><?xml version="1.0" encoding="utf-8"?>
<sst xmlns="http://schemas.openxmlformats.org/spreadsheetml/2006/main" count="372" uniqueCount="136">
  <si>
    <t>Благоустройство</t>
  </si>
  <si>
    <t>cexp2=120</t>
  </si>
  <si>
    <t>cexp=120</t>
  </si>
  <si>
    <t>cdiv=03</t>
  </si>
  <si>
    <t>03</t>
  </si>
  <si>
    <t>ctgt3=001 00 00</t>
  </si>
  <si>
    <t>cexp1=200</t>
  </si>
  <si>
    <t>200</t>
  </si>
  <si>
    <t>cexp2=240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</si>
  <si>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</si>
  <si>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</si>
  <si>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</si>
  <si>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</si>
  <si>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cexp=852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</si>
  <si>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</si>
  <si>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</si>
  <si>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</si>
  <si>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cexp1=500</t>
  </si>
  <si>
    <t>cexp=530</t>
  </si>
  <si>
    <t>ctgt5=002 24 00</t>
  </si>
  <si>
    <t>ctgt5=002 25 00</t>
  </si>
  <si>
    <t>07</t>
  </si>
  <si>
    <t>cexp1=600</t>
  </si>
  <si>
    <t>cexp=611</t>
  </si>
  <si>
    <t>ctgt5=822 76 00</t>
  </si>
  <si>
    <t>ctgt5=822 83 00</t>
  </si>
  <si>
    <t>craz=02</t>
  </si>
  <si>
    <t>Мобилизационная и вневойсковая подготовка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</si>
  <si>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</si>
  <si>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</si>
  <si>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</si>
  <si>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202 67 00</t>
  </si>
  <si>
    <t>Обеспечение пожарной безопасности</t>
  </si>
  <si>
    <t>ctgt=102 01 01</t>
  </si>
  <si>
    <t>cexp1=400</t>
  </si>
  <si>
    <t>08</t>
  </si>
  <si>
    <t>ctgt=521 02 05</t>
  </si>
  <si>
    <t>ctgt5=425 99 00</t>
  </si>
  <si>
    <t>end</t>
  </si>
  <si>
    <t>ИТОГО:</t>
  </si>
  <si>
    <t>Культура, кинематография</t>
  </si>
  <si>
    <t>Культура</t>
  </si>
  <si>
    <t>startt</t>
  </si>
  <si>
    <t>#Н/Д</t>
  </si>
  <si>
    <t>Наименование</t>
  </si>
  <si>
    <t>Рз</t>
  </si>
  <si>
    <t>Пр</t>
  </si>
  <si>
    <t>ЦСР</t>
  </si>
  <si>
    <t>ВР</t>
  </si>
  <si>
    <t>10</t>
  </si>
  <si>
    <t>01</t>
  </si>
  <si>
    <t>02</t>
  </si>
  <si>
    <t>cexp1=100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</si>
  <si>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</si>
  <si>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</si>
  <si>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020 00 02</t>
  </si>
  <si>
    <t>000 000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</si>
  <si>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</si>
  <si>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</si>
  <si>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Функционирование органов в сфере национальной безопасности и правоохранительной деятельности, войск и иных воинских формирований</t>
  </si>
  <si>
    <t>ЖИЛИЩНО-КОММУНАЛЬНОЕ ХОЗЯЙСТВО</t>
  </si>
  <si>
    <t>530 51 18</t>
  </si>
  <si>
    <t>ИЗМЕНЕНИЕ ПРОГНОЗИРУЕМОГО РАСПРЕДЕЛЕНИЯ                                                                                                                                                                                                                      бюджетных ассигнований по разделам и подразделам, целевым статьям и                                                                                                                                                                    видам расходов классификации расходов бюджета  на 2015 год</t>
  </si>
  <si>
    <t>000 10 04</t>
  </si>
  <si>
    <t>000 11 28</t>
  </si>
  <si>
    <t>000 10 62</t>
  </si>
  <si>
    <t>Прочая закупка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</si>
  <si>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</si>
  <si>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</si>
  <si>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</si>
  <si>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</si>
  <si>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</si>
  <si>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Иные закупки товаров, работ и услуг для обеспечения государственных (муниципальны</t>
  </si>
  <si>
    <t>Учреждения. обеспечивающие оказание услуг в сфере культуры</t>
  </si>
  <si>
    <t>Изменения
2015 год</t>
  </si>
  <si>
    <t>Коммунальное хозяйство</t>
  </si>
  <si>
    <t>06</t>
  </si>
  <si>
    <t>09</t>
  </si>
  <si>
    <t xml:space="preserve">    НАЦИОНАЛЬНАЯ ЭКОНОМИКА</t>
  </si>
  <si>
    <t>000 02 00</t>
  </si>
  <si>
    <t>Мероприятия по информационному обеспечению и другие работы в области водных ресурсов</t>
  </si>
  <si>
    <t>Водное хозяйство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</si>
  <si>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</si>
  <si>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</si>
  <si>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000 16 15</t>
  </si>
  <si>
    <t>Жилищное хозяйство</t>
  </si>
  <si>
    <t>000 96 01</t>
  </si>
  <si>
    <t>000 12 97</t>
  </si>
  <si>
    <t>000 16 51</t>
  </si>
  <si>
    <t>Социальная политика</t>
  </si>
  <si>
    <t>Пенсионное обеспечение</t>
  </si>
  <si>
    <t>Ежемесячная доплата к пенсии муниципальным служащим</t>
  </si>
  <si>
    <t>Иные пенсии, социальные доплаты к пенсиям</t>
  </si>
  <si>
    <t>Физкультурно-оздоровительная работа</t>
  </si>
  <si>
    <t>Обеспечение населения чистой питьевой водой</t>
  </si>
  <si>
    <t>Уплата иных платежей</t>
  </si>
  <si>
    <t>Обеспечение мероприятий по капитальному ремонту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</si>
  <si>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</si>
  <si>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Общегосударственные вопросы</t>
  </si>
  <si>
    <t>cexp2=870</t>
  </si>
  <si>
    <t>cexp=870</t>
  </si>
  <si>
    <t>000 0100</t>
  </si>
  <si>
    <t>ctgt5=070 05 00</t>
  </si>
  <si>
    <t>Уличное освещение</t>
  </si>
  <si>
    <t>cexp1=800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</si>
  <si>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</si>
  <si>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</si>
  <si>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Озеленение</t>
  </si>
  <si>
    <t>600 03 00</t>
  </si>
  <si>
    <t>cdiv=13</t>
  </si>
  <si>
    <t>ctgt3=002 00 00</t>
  </si>
  <si>
    <t>ctgt5=002 04 00</t>
  </si>
  <si>
    <t>Субсидии юридическим  лицам ( кроме государственных учреждений ) и физическим лицам -производителям товаров , работ, услуг</t>
  </si>
  <si>
    <t>Организация и содержание мест захоронения</t>
  </si>
  <si>
    <t>600 04 00</t>
  </si>
  <si>
    <t>cexp=240</t>
  </si>
  <si>
    <t>Прочая закупка товаров, работ и услуг для государственных нужд</t>
  </si>
  <si>
    <t>244</t>
  </si>
  <si>
    <t>000 1004</t>
  </si>
  <si>
    <t>ctgt5=002 20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</si>
  <si>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</si>
  <si>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</si>
  <si>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 услуги теплоснабжения по тарифам, не обеспечивающим возмещение издержек</t>
  </si>
  <si>
    <t>351 02 00</t>
  </si>
  <si>
    <t>ctgt3=020 00 00</t>
  </si>
  <si>
    <t>ctgt=020 00 01</t>
  </si>
  <si>
    <t>Компенсация выпадающих доходов организациям, предоставляющим населению  услугиводоснабжения и водоотведения по тарифам, не обеспечивающим возмещение издержек</t>
  </si>
  <si>
    <t>351 03 00</t>
  </si>
  <si>
    <t>cdiv=11</t>
  </si>
  <si>
    <t>ctgt3=070 00 00</t>
  </si>
  <si>
    <t>ctgt5=070 04 00</t>
  </si>
  <si>
    <t>351 05 00</t>
  </si>
  <si>
    <t>000 1343</t>
  </si>
  <si>
    <t>Приложение № 1</t>
  </si>
  <si>
    <t>Приложение 6.4 к решению " О бюджете Хмелевского сельского поселения на 2015 год и на плановый период 2016 и 2017 годов" от 30.12.2014г   № 25</t>
  </si>
  <si>
    <t>к решению Хмелевского сельского Совета народных депутатов "О внесении изменений и дополнений в решение Хмелевского сельского Совета народных депутатов от 30 декабря 2014 г № 25 " О бюджете Хмелевского сельского поселения на 2015 год и плановый период  2016 и 2017 годов" от 13 июля  2015 года   №  35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</si>
</sst>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0"/>
    <numFmt numFmtId="170" formatCode="#,##0.000"/>
    <numFmt numFmtId="171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readingOrder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shrinkToFit="1"/>
    </xf>
    <xf numFmtId="169" fontId="2" fillId="32" borderId="0" xfId="0" applyNumberFormat="1" applyFont="1" applyFill="1" applyAlignment="1">
      <alignment horizontal="right" shrinkToFit="1"/>
    </xf>
    <xf numFmtId="4" fontId="2" fillId="32" borderId="0" xfId="0" applyNumberFormat="1" applyFont="1" applyFill="1" applyAlignment="1">
      <alignment horizontal="right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9" fillId="32" borderId="11" xfId="0" applyFont="1" applyFill="1" applyBorder="1" applyAlignment="1">
      <alignment/>
    </xf>
    <xf numFmtId="0" fontId="5" fillId="33" borderId="10" xfId="0" applyFont="1" applyFill="1" applyBorder="1" applyAlignment="1">
      <alignment shrinkToFi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 applyProtection="1">
      <alignment horizontal="right" shrinkToFit="1"/>
      <protection locked="0"/>
    </xf>
    <xf numFmtId="169" fontId="2" fillId="33" borderId="0" xfId="0" applyNumberFormat="1" applyFont="1" applyFill="1" applyAlignment="1">
      <alignment horizontal="right" shrinkToFit="1"/>
    </xf>
    <xf numFmtId="4" fontId="2" fillId="33" borderId="0" xfId="0" applyNumberFormat="1" applyFont="1" applyFill="1" applyAlignment="1">
      <alignment horizontal="right" shrinkToFi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center" vertical="center" shrinkToFit="1"/>
    </xf>
    <xf numFmtId="49" fontId="8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left" wrapText="1"/>
    </xf>
    <xf numFmtId="4" fontId="9" fillId="33" borderId="12" xfId="0" applyNumberFormat="1" applyFont="1" applyFill="1" applyBorder="1" applyAlignment="1" applyProtection="1">
      <alignment horizontal="right" shrinkToFit="1"/>
      <protection locked="0"/>
    </xf>
    <xf numFmtId="4" fontId="10" fillId="33" borderId="13" xfId="0" applyNumberFormat="1" applyFont="1" applyFill="1" applyBorder="1" applyAlignment="1">
      <alignment horizontal="right" shrinkToFit="1"/>
    </xf>
    <xf numFmtId="0" fontId="9" fillId="33" borderId="12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left" shrinkToFit="1"/>
    </xf>
    <xf numFmtId="0" fontId="9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shrinkToFit="1"/>
    </xf>
    <xf numFmtId="49" fontId="8" fillId="33" borderId="12" xfId="0" applyNumberFormat="1" applyFont="1" applyFill="1" applyBorder="1" applyAlignment="1">
      <alignment horizontal="left" vertical="center" shrinkToFit="1"/>
    </xf>
    <xf numFmtId="4" fontId="8" fillId="33" borderId="12" xfId="0" applyNumberFormat="1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3" fillId="32" borderId="12" xfId="0" applyFont="1" applyFill="1" applyBorder="1" applyAlignment="1">
      <alignment horizontal="left" wrapText="1"/>
    </xf>
    <xf numFmtId="49" fontId="3" fillId="32" borderId="12" xfId="0" applyNumberFormat="1" applyFont="1" applyFill="1" applyBorder="1" applyAlignment="1">
      <alignment horizontal="left" wrapText="1"/>
    </xf>
    <xf numFmtId="168" fontId="3" fillId="32" borderId="12" xfId="0" applyNumberFormat="1" applyFont="1" applyFill="1" applyBorder="1" applyAlignment="1" applyProtection="1">
      <alignment horizontal="right" shrinkToFit="1"/>
      <protection locked="0"/>
    </xf>
    <xf numFmtId="0" fontId="2" fillId="32" borderId="14" xfId="0" applyFont="1" applyFill="1" applyBorder="1" applyAlignment="1">
      <alignment/>
    </xf>
    <xf numFmtId="0" fontId="2" fillId="32" borderId="12" xfId="0" applyFont="1" applyFill="1" applyBorder="1" applyAlignment="1">
      <alignment horizontal="left" wrapText="1"/>
    </xf>
    <xf numFmtId="49" fontId="2" fillId="32" borderId="12" xfId="0" applyNumberFormat="1" applyFont="1" applyFill="1" applyBorder="1" applyAlignment="1">
      <alignment horizontal="left" wrapText="1"/>
    </xf>
    <xf numFmtId="168" fontId="2" fillId="32" borderId="12" xfId="0" applyNumberFormat="1" applyFont="1" applyFill="1" applyBorder="1" applyAlignment="1" applyProtection="1">
      <alignment horizontal="right" shrinkToFit="1"/>
      <protection locked="0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showZeros="0" tabSelected="1" view="pageBreakPreview" zoomScale="70" zoomScaleNormal="75" zoomScaleSheetLayoutView="70" zoomScalePageLayoutView="0" workbookViewId="0" topLeftCell="B1">
      <selection activeCell="B9" sqref="B9"/>
    </sheetView>
  </sheetViews>
  <sheetFormatPr defaultColWidth="9.140625" defaultRowHeight="15"/>
  <cols>
    <col min="1" max="1" width="0" style="0" hidden="1" customWidth="1"/>
    <col min="2" max="2" width="95.421875" style="0" customWidth="1"/>
    <col min="4" max="4" width="6.28125" style="0" customWidth="1"/>
    <col min="5" max="5" width="15.57421875" style="0" customWidth="1"/>
    <col min="6" max="6" width="7.00390625" style="0" customWidth="1"/>
    <col min="7" max="7" width="16.140625" style="0" customWidth="1"/>
    <col min="8" max="13" width="0" style="0" hidden="1" customWidth="1"/>
  </cols>
  <sheetData>
    <row r="1" spans="5:7" ht="27.75" customHeight="1">
      <c r="E1" s="18" t="s">
        <v>133</v>
      </c>
      <c r="F1" s="18"/>
      <c r="G1" s="18"/>
    </row>
    <row r="2" spans="5:7" ht="15.75" customHeight="1" hidden="1">
      <c r="E2" s="18"/>
      <c r="F2" s="18"/>
      <c r="G2" s="18"/>
    </row>
    <row r="3" spans="5:7" ht="15.75" customHeight="1" hidden="1">
      <c r="E3" s="18"/>
      <c r="F3" s="18"/>
      <c r="G3" s="18"/>
    </row>
    <row r="4" spans="5:7" ht="178.5" customHeight="1">
      <c r="E4" s="53" t="s">
        <v>135</v>
      </c>
      <c r="F4" s="53"/>
      <c r="G4" s="53"/>
    </row>
    <row r="5" spans="1:13" ht="18.75" customHeight="1" hidden="1">
      <c r="A5" s="1"/>
      <c r="B5" s="1"/>
      <c r="C5" s="1"/>
      <c r="D5" s="17"/>
      <c r="E5" s="53" t="s">
        <v>134</v>
      </c>
      <c r="F5" s="53"/>
      <c r="G5" s="53"/>
      <c r="H5" s="1"/>
      <c r="I5" s="1"/>
      <c r="J5" s="1"/>
      <c r="K5" s="1"/>
      <c r="L5" s="1"/>
      <c r="M5" s="1"/>
    </row>
    <row r="6" spans="1:13" ht="11.25" customHeight="1">
      <c r="A6" s="1"/>
      <c r="B6" s="1"/>
      <c r="C6" s="1"/>
      <c r="D6" s="17"/>
      <c r="E6" s="53"/>
      <c r="F6" s="53"/>
      <c r="G6" s="53"/>
      <c r="H6" s="1"/>
      <c r="I6" s="1"/>
      <c r="J6" s="1"/>
      <c r="K6" s="1"/>
      <c r="L6" s="1"/>
      <c r="M6" s="1"/>
    </row>
    <row r="7" spans="1:13" ht="18.75">
      <c r="A7" s="2"/>
      <c r="B7" s="3"/>
      <c r="C7" s="3"/>
      <c r="D7" s="17"/>
      <c r="E7" s="53"/>
      <c r="F7" s="53"/>
      <c r="G7" s="53"/>
      <c r="H7" s="4"/>
      <c r="I7" s="5"/>
      <c r="J7" s="5"/>
      <c r="K7" s="5"/>
      <c r="L7" s="6"/>
      <c r="M7" s="6"/>
    </row>
    <row r="8" spans="1:13" ht="23.25" customHeight="1">
      <c r="A8" s="7" t="s">
        <v>42</v>
      </c>
      <c r="B8" s="8"/>
      <c r="C8" s="8"/>
      <c r="D8" s="17"/>
      <c r="E8" s="53"/>
      <c r="F8" s="53"/>
      <c r="G8" s="53"/>
      <c r="H8" s="6"/>
      <c r="I8" s="6"/>
      <c r="J8" s="6"/>
      <c r="K8" s="6"/>
      <c r="L8" s="6"/>
      <c r="M8" s="6"/>
    </row>
    <row r="9" spans="1:13" ht="73.5" customHeight="1">
      <c r="A9" s="7"/>
      <c r="B9" s="8"/>
      <c r="C9" s="8"/>
      <c r="D9" s="16"/>
      <c r="E9" s="53"/>
      <c r="F9" s="53"/>
      <c r="G9" s="53"/>
      <c r="H9" s="6"/>
      <c r="I9" s="6"/>
      <c r="J9" s="6"/>
      <c r="K9" s="6"/>
      <c r="L9" s="6"/>
      <c r="M9" s="6"/>
    </row>
    <row r="10" spans="1:13" ht="54" customHeight="1">
      <c r="A10" s="6"/>
      <c r="B10" s="58" t="s">
        <v>62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6"/>
    </row>
    <row r="11" spans="1:13" ht="18.75">
      <c r="A11" s="9" t="s">
        <v>43</v>
      </c>
      <c r="B11" s="57"/>
      <c r="C11" s="57"/>
      <c r="D11" s="57"/>
      <c r="E11" s="57"/>
      <c r="F11" s="57"/>
      <c r="G11" s="57"/>
      <c r="H11" s="10" t="s">
        <v>43</v>
      </c>
      <c r="I11" s="10" t="s">
        <v>43</v>
      </c>
      <c r="J11" s="10" t="s">
        <v>43</v>
      </c>
      <c r="K11" s="10" t="s">
        <v>43</v>
      </c>
      <c r="L11" s="10" t="s">
        <v>43</v>
      </c>
      <c r="M11" s="10" t="s">
        <v>43</v>
      </c>
    </row>
    <row r="12" spans="1:12" ht="15" customHeight="1">
      <c r="A12" s="11"/>
      <c r="B12" s="50" t="s">
        <v>44</v>
      </c>
      <c r="C12" s="50" t="s">
        <v>45</v>
      </c>
      <c r="D12" s="50" t="s">
        <v>46</v>
      </c>
      <c r="E12" s="50" t="s">
        <v>47</v>
      </c>
      <c r="F12" s="50" t="s">
        <v>48</v>
      </c>
      <c r="G12" s="54" t="s">
        <v>74</v>
      </c>
      <c r="H12" s="10"/>
      <c r="I12" s="10"/>
      <c r="J12" s="10"/>
      <c r="K12" s="6"/>
      <c r="L12" s="6"/>
    </row>
    <row r="13" spans="1:12" ht="18.75">
      <c r="A13" s="11"/>
      <c r="B13" s="51"/>
      <c r="C13" s="51"/>
      <c r="D13" s="51"/>
      <c r="E13" s="51"/>
      <c r="F13" s="51"/>
      <c r="G13" s="55"/>
      <c r="H13" s="10"/>
      <c r="I13" s="10"/>
      <c r="J13" s="10"/>
      <c r="K13" s="6"/>
      <c r="L13" s="6"/>
    </row>
    <row r="14" spans="1:12" ht="18.75">
      <c r="A14" s="12"/>
      <c r="B14" s="52"/>
      <c r="C14" s="52"/>
      <c r="D14" s="52"/>
      <c r="E14" s="52"/>
      <c r="F14" s="52"/>
      <c r="G14" s="56"/>
      <c r="H14" s="10"/>
      <c r="I14" s="10"/>
      <c r="J14" s="10"/>
      <c r="K14" s="6"/>
      <c r="L14" s="6"/>
    </row>
    <row r="15" spans="1:12" ht="28.5" customHeight="1">
      <c r="A15" s="11"/>
      <c r="B15" s="27">
        <v>1</v>
      </c>
      <c r="C15" s="27">
        <v>2</v>
      </c>
      <c r="D15" s="27">
        <v>3</v>
      </c>
      <c r="E15" s="27">
        <v>4</v>
      </c>
      <c r="F15" s="27">
        <v>5</v>
      </c>
      <c r="G15" s="27">
        <v>6</v>
      </c>
      <c r="H15" s="10"/>
      <c r="I15" s="10"/>
      <c r="J15" s="10"/>
      <c r="K15" s="6"/>
      <c r="L15" s="6"/>
    </row>
    <row r="16" spans="1:12" ht="28.5" customHeight="1">
      <c r="A16" s="11"/>
      <c r="B16" s="39" t="s">
        <v>98</v>
      </c>
      <c r="C16" s="37" t="s">
        <v>50</v>
      </c>
      <c r="D16" s="36"/>
      <c r="E16" s="36"/>
      <c r="F16" s="36"/>
      <c r="G16" s="38">
        <f>G17</f>
        <v>58500</v>
      </c>
      <c r="H16" s="10"/>
      <c r="I16" s="10"/>
      <c r="J16" s="10"/>
      <c r="K16" s="6"/>
      <c r="L16" s="6"/>
    </row>
    <row r="17" spans="1:13" ht="56.25">
      <c r="A17" s="13" t="s">
        <v>2</v>
      </c>
      <c r="B17" s="40" t="s">
        <v>14</v>
      </c>
      <c r="C17" s="41" t="s">
        <v>50</v>
      </c>
      <c r="D17" s="41" t="s">
        <v>15</v>
      </c>
      <c r="E17" s="41"/>
      <c r="F17" s="41"/>
      <c r="G17" s="42">
        <f>G18</f>
        <v>58500</v>
      </c>
      <c r="H17" s="43"/>
      <c r="I17" s="14"/>
      <c r="J17" s="15"/>
      <c r="K17" s="15"/>
      <c r="L17" s="15"/>
      <c r="M17" s="1"/>
    </row>
    <row r="18" spans="1:13" ht="37.5">
      <c r="A18" s="13" t="s">
        <v>6</v>
      </c>
      <c r="B18" s="44" t="s">
        <v>67</v>
      </c>
      <c r="C18" s="45" t="s">
        <v>50</v>
      </c>
      <c r="D18" s="45" t="s">
        <v>15</v>
      </c>
      <c r="E18" s="45" t="s">
        <v>118</v>
      </c>
      <c r="F18" s="45"/>
      <c r="G18" s="46">
        <f>G19</f>
        <v>58500</v>
      </c>
      <c r="H18" s="43"/>
      <c r="I18" s="14"/>
      <c r="J18" s="15"/>
      <c r="K18" s="15"/>
      <c r="L18" s="15"/>
      <c r="M18" s="1"/>
    </row>
    <row r="19" spans="1:12" ht="18.75">
      <c r="A19" s="13" t="s">
        <v>52</v>
      </c>
      <c r="B19" s="29" t="s">
        <v>68</v>
      </c>
      <c r="C19" s="30" t="s">
        <v>50</v>
      </c>
      <c r="D19" s="30" t="s">
        <v>15</v>
      </c>
      <c r="E19" s="29" t="s">
        <v>63</v>
      </c>
      <c r="F19" s="29" t="s">
        <v>7</v>
      </c>
      <c r="G19" s="31">
        <f>G20</f>
        <v>58500</v>
      </c>
      <c r="H19" s="14"/>
      <c r="I19" s="15"/>
      <c r="J19" s="15"/>
      <c r="K19" s="15"/>
      <c r="L19" s="1"/>
    </row>
    <row r="20" spans="1:12" ht="21" customHeight="1">
      <c r="A20" s="13" t="s">
        <v>1</v>
      </c>
      <c r="B20" s="29" t="s">
        <v>69</v>
      </c>
      <c r="C20" s="30" t="s">
        <v>50</v>
      </c>
      <c r="D20" s="30" t="s">
        <v>15</v>
      </c>
      <c r="E20" s="29" t="s">
        <v>63</v>
      </c>
      <c r="F20" s="29" t="s">
        <v>9</v>
      </c>
      <c r="G20" s="31">
        <v>58500</v>
      </c>
      <c r="H20" s="14"/>
      <c r="I20" s="15"/>
      <c r="J20" s="15"/>
      <c r="K20" s="15"/>
      <c r="L20" s="1"/>
    </row>
    <row r="21" spans="1:12" ht="32.25">
      <c r="A21" s="13" t="s">
        <v>1</v>
      </c>
      <c r="B21" s="29" t="s">
        <v>66</v>
      </c>
      <c r="C21" s="30" t="s">
        <v>50</v>
      </c>
      <c r="D21" s="30" t="s">
        <v>15</v>
      </c>
      <c r="E21" s="29" t="s">
        <v>63</v>
      </c>
      <c r="F21" s="29">
        <v>244</v>
      </c>
      <c r="G21" s="31">
        <v>58500</v>
      </c>
      <c r="H21" s="14"/>
      <c r="I21" s="15"/>
      <c r="J21" s="15"/>
      <c r="K21" s="15"/>
      <c r="L21" s="1"/>
    </row>
    <row r="22" spans="1:12" ht="18.75" hidden="1">
      <c r="A22" s="13" t="s">
        <v>2</v>
      </c>
      <c r="B22" s="29" t="s">
        <v>10</v>
      </c>
      <c r="C22" s="30" t="s">
        <v>50</v>
      </c>
      <c r="D22" s="30" t="s">
        <v>15</v>
      </c>
      <c r="E22" s="29" t="s">
        <v>63</v>
      </c>
      <c r="F22" s="29" t="s">
        <v>11</v>
      </c>
      <c r="G22" s="31">
        <f>G23+G24</f>
        <v>32260</v>
      </c>
      <c r="H22" s="14"/>
      <c r="I22" s="15"/>
      <c r="J22" s="15"/>
      <c r="K22" s="15"/>
      <c r="L22" s="1"/>
    </row>
    <row r="23" spans="1:12" ht="18.75" hidden="1">
      <c r="A23" s="13"/>
      <c r="B23" s="29" t="s">
        <v>12</v>
      </c>
      <c r="C23" s="30" t="s">
        <v>50</v>
      </c>
      <c r="D23" s="30" t="s">
        <v>15</v>
      </c>
      <c r="E23" s="29" t="s">
        <v>63</v>
      </c>
      <c r="F23" s="29">
        <v>851</v>
      </c>
      <c r="G23" s="32">
        <v>12260</v>
      </c>
      <c r="H23" s="14"/>
      <c r="I23" s="15"/>
      <c r="J23" s="15"/>
      <c r="K23" s="15"/>
      <c r="L23" s="1"/>
    </row>
    <row r="24" spans="1:12" ht="18.75" hidden="1">
      <c r="A24" s="13"/>
      <c r="B24" s="29" t="s">
        <v>70</v>
      </c>
      <c r="C24" s="30" t="s">
        <v>50</v>
      </c>
      <c r="D24" s="30" t="s">
        <v>15</v>
      </c>
      <c r="E24" s="29" t="s">
        <v>63</v>
      </c>
      <c r="F24" s="29">
        <v>852</v>
      </c>
      <c r="G24" s="32">
        <v>20000</v>
      </c>
      <c r="H24" s="14"/>
      <c r="I24" s="15"/>
      <c r="J24" s="15"/>
      <c r="K24" s="15"/>
      <c r="L24" s="1"/>
    </row>
    <row r="25" spans="1:12" ht="18.75" hidden="1">
      <c r="A25" s="13" t="s">
        <v>13</v>
      </c>
      <c r="B25" s="21" t="s">
        <v>57</v>
      </c>
      <c r="C25" s="28" t="s">
        <v>50</v>
      </c>
      <c r="D25" s="28" t="s">
        <v>21</v>
      </c>
      <c r="E25" s="21"/>
      <c r="F25" s="21"/>
      <c r="G25" s="22">
        <f>G26</f>
        <v>0</v>
      </c>
      <c r="H25" s="14"/>
      <c r="I25" s="15"/>
      <c r="J25" s="15"/>
      <c r="K25" s="15"/>
      <c r="L25" s="1"/>
    </row>
    <row r="26" spans="1:12" ht="20.25" customHeight="1" hidden="1">
      <c r="A26" s="13" t="s">
        <v>19</v>
      </c>
      <c r="B26" s="29" t="s">
        <v>57</v>
      </c>
      <c r="C26" s="30" t="s">
        <v>50</v>
      </c>
      <c r="D26" s="30" t="s">
        <v>21</v>
      </c>
      <c r="E26" s="30" t="s">
        <v>56</v>
      </c>
      <c r="F26" s="29"/>
      <c r="G26" s="31">
        <f>G27</f>
        <v>0</v>
      </c>
      <c r="H26" s="14"/>
      <c r="I26" s="15"/>
      <c r="J26" s="15"/>
      <c r="K26" s="15"/>
      <c r="L26" s="1"/>
    </row>
    <row r="27" spans="1:12" ht="17.25" customHeight="1" hidden="1">
      <c r="A27" s="13" t="s">
        <v>20</v>
      </c>
      <c r="B27" s="29" t="s">
        <v>58</v>
      </c>
      <c r="C27" s="30" t="s">
        <v>50</v>
      </c>
      <c r="D27" s="30" t="s">
        <v>21</v>
      </c>
      <c r="E27" s="30" t="s">
        <v>55</v>
      </c>
      <c r="F27" s="29"/>
      <c r="G27" s="31">
        <f>G28</f>
        <v>0</v>
      </c>
      <c r="H27" s="14"/>
      <c r="I27" s="15"/>
      <c r="J27" s="15"/>
      <c r="K27" s="15"/>
      <c r="L27" s="1"/>
    </row>
    <row r="28" spans="1:12" ht="18.75" hidden="1">
      <c r="A28" s="13" t="s">
        <v>52</v>
      </c>
      <c r="B28" s="29" t="s">
        <v>53</v>
      </c>
      <c r="C28" s="30" t="s">
        <v>50</v>
      </c>
      <c r="D28" s="30" t="s">
        <v>21</v>
      </c>
      <c r="E28" s="30" t="s">
        <v>55</v>
      </c>
      <c r="F28" s="29">
        <v>200</v>
      </c>
      <c r="G28" s="31">
        <f>G29</f>
        <v>0</v>
      </c>
      <c r="H28" s="14"/>
      <c r="I28" s="15"/>
      <c r="J28" s="15"/>
      <c r="K28" s="15"/>
      <c r="L28" s="1"/>
    </row>
    <row r="29" spans="1:12" ht="18.75" hidden="1">
      <c r="A29" s="13" t="s">
        <v>1</v>
      </c>
      <c r="B29" s="29" t="s">
        <v>54</v>
      </c>
      <c r="C29" s="30" t="s">
        <v>50</v>
      </c>
      <c r="D29" s="30" t="s">
        <v>21</v>
      </c>
      <c r="E29" s="30" t="s">
        <v>55</v>
      </c>
      <c r="F29" s="29">
        <v>240</v>
      </c>
      <c r="G29" s="31">
        <v>0</v>
      </c>
      <c r="H29" s="14"/>
      <c r="I29" s="15"/>
      <c r="J29" s="15"/>
      <c r="K29" s="15"/>
      <c r="L29" s="1"/>
    </row>
    <row r="30" spans="1:12" ht="18.75" hidden="1">
      <c r="A30" s="13" t="s">
        <v>6</v>
      </c>
      <c r="B30" s="21" t="s">
        <v>27</v>
      </c>
      <c r="C30" s="28" t="s">
        <v>51</v>
      </c>
      <c r="D30" s="28" t="s">
        <v>4</v>
      </c>
      <c r="E30" s="21"/>
      <c r="F30" s="21"/>
      <c r="G30" s="22">
        <f>G31</f>
        <v>-5294</v>
      </c>
      <c r="H30" s="14"/>
      <c r="I30" s="15"/>
      <c r="J30" s="15"/>
      <c r="K30" s="15"/>
      <c r="L30" s="1"/>
    </row>
    <row r="31" spans="1:12" ht="47.25" hidden="1">
      <c r="A31" s="13" t="s">
        <v>24</v>
      </c>
      <c r="B31" s="33" t="s">
        <v>71</v>
      </c>
      <c r="C31" s="30" t="s">
        <v>51</v>
      </c>
      <c r="D31" s="30" t="s">
        <v>4</v>
      </c>
      <c r="E31" s="34" t="s">
        <v>61</v>
      </c>
      <c r="F31" s="29"/>
      <c r="G31" s="31">
        <f>G32</f>
        <v>-5294</v>
      </c>
      <c r="H31" s="14"/>
      <c r="I31" s="15"/>
      <c r="J31" s="15"/>
      <c r="K31" s="15"/>
      <c r="L31" s="1"/>
    </row>
    <row r="32" spans="1:12" ht="18.75" hidden="1">
      <c r="A32" s="13" t="s">
        <v>25</v>
      </c>
      <c r="B32" s="29" t="s">
        <v>68</v>
      </c>
      <c r="C32" s="30" t="s">
        <v>51</v>
      </c>
      <c r="D32" s="30" t="s">
        <v>4</v>
      </c>
      <c r="E32" s="34" t="s">
        <v>61</v>
      </c>
      <c r="F32" s="29">
        <v>200</v>
      </c>
      <c r="G32" s="31">
        <f>G34</f>
        <v>-5294</v>
      </c>
      <c r="H32" s="14"/>
      <c r="I32" s="15"/>
      <c r="J32" s="15"/>
      <c r="K32" s="15"/>
      <c r="L32" s="1"/>
    </row>
    <row r="33" spans="1:12" ht="18.75" hidden="1">
      <c r="A33" s="13" t="s">
        <v>6</v>
      </c>
      <c r="B33" s="29" t="s">
        <v>72</v>
      </c>
      <c r="C33" s="30" t="s">
        <v>51</v>
      </c>
      <c r="D33" s="30" t="s">
        <v>4</v>
      </c>
      <c r="E33" s="34" t="s">
        <v>61</v>
      </c>
      <c r="F33" s="29">
        <v>240</v>
      </c>
      <c r="G33" s="31">
        <v>-5294</v>
      </c>
      <c r="H33" s="14"/>
      <c r="I33" s="15"/>
      <c r="J33" s="15"/>
      <c r="K33" s="15"/>
      <c r="L33" s="1"/>
    </row>
    <row r="34" spans="1:12" ht="32.25" hidden="1">
      <c r="A34" s="13" t="s">
        <v>6</v>
      </c>
      <c r="B34" s="29" t="s">
        <v>66</v>
      </c>
      <c r="C34" s="30" t="s">
        <v>51</v>
      </c>
      <c r="D34" s="30" t="s">
        <v>4</v>
      </c>
      <c r="E34" s="34" t="s">
        <v>61</v>
      </c>
      <c r="F34" s="29">
        <v>244</v>
      </c>
      <c r="G34" s="31">
        <v>-5294</v>
      </c>
      <c r="H34" s="14"/>
      <c r="I34" s="15"/>
      <c r="J34" s="15"/>
      <c r="K34" s="15"/>
      <c r="L34" s="1"/>
    </row>
    <row r="35" spans="1:12" ht="18.75" hidden="1">
      <c r="A35" s="13" t="s">
        <v>8</v>
      </c>
      <c r="B35" s="21" t="s">
        <v>28</v>
      </c>
      <c r="C35" s="28" t="s">
        <v>4</v>
      </c>
      <c r="D35" s="28"/>
      <c r="E35" s="21"/>
      <c r="F35" s="21"/>
      <c r="G35" s="22">
        <f>G36</f>
        <v>10000</v>
      </c>
      <c r="H35" s="14"/>
      <c r="I35" s="15"/>
      <c r="J35" s="15"/>
      <c r="K35" s="15"/>
      <c r="L35" s="1"/>
    </row>
    <row r="36" spans="1:12" ht="18.75" hidden="1">
      <c r="A36" s="13" t="s">
        <v>26</v>
      </c>
      <c r="B36" s="21" t="s">
        <v>32</v>
      </c>
      <c r="C36" s="28" t="s">
        <v>4</v>
      </c>
      <c r="D36" s="28" t="s">
        <v>49</v>
      </c>
      <c r="E36" s="21"/>
      <c r="F36" s="21"/>
      <c r="G36" s="22">
        <f>G37</f>
        <v>10000</v>
      </c>
      <c r="H36" s="14"/>
      <c r="I36" s="15"/>
      <c r="J36" s="15"/>
      <c r="K36" s="15"/>
      <c r="L36" s="1"/>
    </row>
    <row r="37" spans="1:12" ht="18.75" hidden="1">
      <c r="A37" s="13" t="s">
        <v>3</v>
      </c>
      <c r="B37" s="29" t="s">
        <v>29</v>
      </c>
      <c r="C37" s="30" t="s">
        <v>4</v>
      </c>
      <c r="D37" s="30" t="s">
        <v>49</v>
      </c>
      <c r="E37" s="29" t="s">
        <v>30</v>
      </c>
      <c r="F37" s="29"/>
      <c r="G37" s="31">
        <f>G38</f>
        <v>10000</v>
      </c>
      <c r="H37" s="14"/>
      <c r="I37" s="15"/>
      <c r="J37" s="15"/>
      <c r="K37" s="15"/>
      <c r="L37" s="1"/>
    </row>
    <row r="38" spans="1:12" ht="32.25" hidden="1">
      <c r="A38" s="13" t="s">
        <v>5</v>
      </c>
      <c r="B38" s="29" t="s">
        <v>59</v>
      </c>
      <c r="C38" s="30" t="s">
        <v>4</v>
      </c>
      <c r="D38" s="30" t="s">
        <v>49</v>
      </c>
      <c r="E38" s="29" t="s">
        <v>31</v>
      </c>
      <c r="F38" s="29"/>
      <c r="G38" s="31">
        <f>G39</f>
        <v>10000</v>
      </c>
      <c r="H38" s="14"/>
      <c r="I38" s="15"/>
      <c r="J38" s="15"/>
      <c r="K38" s="15"/>
      <c r="L38" s="1"/>
    </row>
    <row r="39" spans="1:12" ht="32.25" hidden="1">
      <c r="A39" s="13" t="s">
        <v>18</v>
      </c>
      <c r="B39" s="29" t="s">
        <v>66</v>
      </c>
      <c r="C39" s="30" t="s">
        <v>4</v>
      </c>
      <c r="D39" s="30" t="s">
        <v>49</v>
      </c>
      <c r="E39" s="29" t="s">
        <v>64</v>
      </c>
      <c r="F39" s="29">
        <v>244</v>
      </c>
      <c r="G39" s="31">
        <v>10000</v>
      </c>
      <c r="H39" s="14"/>
      <c r="I39" s="15"/>
      <c r="J39" s="15"/>
      <c r="K39" s="15"/>
      <c r="L39" s="1"/>
    </row>
    <row r="40" spans="1:12" ht="18.75" hidden="1">
      <c r="A40" s="13" t="s">
        <v>8</v>
      </c>
      <c r="B40" s="35" t="s">
        <v>78</v>
      </c>
      <c r="C40" s="28" t="s">
        <v>15</v>
      </c>
      <c r="D40" s="28"/>
      <c r="E40" s="21"/>
      <c r="F40" s="21"/>
      <c r="G40" s="22">
        <f>G41+G44</f>
        <v>504439</v>
      </c>
      <c r="H40" s="14"/>
      <c r="I40" s="15"/>
      <c r="J40" s="15"/>
      <c r="K40" s="15"/>
      <c r="L40" s="1"/>
    </row>
    <row r="41" spans="1:12" ht="18.75" hidden="1">
      <c r="A41" s="13" t="s">
        <v>26</v>
      </c>
      <c r="B41" s="33" t="s">
        <v>81</v>
      </c>
      <c r="C41" s="28" t="s">
        <v>15</v>
      </c>
      <c r="D41" s="28" t="s">
        <v>76</v>
      </c>
      <c r="E41" s="21"/>
      <c r="F41" s="21"/>
      <c r="G41" s="22">
        <f>G42</f>
        <v>28500</v>
      </c>
      <c r="H41" s="14"/>
      <c r="I41" s="15"/>
      <c r="J41" s="15"/>
      <c r="K41" s="15"/>
      <c r="L41" s="1"/>
    </row>
    <row r="42" spans="1:12" ht="31.5" hidden="1">
      <c r="A42" s="13" t="s">
        <v>3</v>
      </c>
      <c r="B42" s="35" t="s">
        <v>80</v>
      </c>
      <c r="C42" s="30" t="s">
        <v>15</v>
      </c>
      <c r="D42" s="30" t="s">
        <v>76</v>
      </c>
      <c r="E42" s="29" t="s">
        <v>79</v>
      </c>
      <c r="F42" s="29"/>
      <c r="G42" s="31">
        <f>G43</f>
        <v>28500</v>
      </c>
      <c r="H42" s="14"/>
      <c r="I42" s="15"/>
      <c r="J42" s="15"/>
      <c r="K42" s="15"/>
      <c r="L42" s="1"/>
    </row>
    <row r="43" spans="1:12" ht="32.25" hidden="1">
      <c r="A43" s="13" t="s">
        <v>18</v>
      </c>
      <c r="B43" s="29" t="s">
        <v>66</v>
      </c>
      <c r="C43" s="30" t="s">
        <v>15</v>
      </c>
      <c r="D43" s="30" t="s">
        <v>76</v>
      </c>
      <c r="E43" s="29" t="s">
        <v>79</v>
      </c>
      <c r="F43" s="29">
        <v>244</v>
      </c>
      <c r="G43" s="31">
        <v>28500</v>
      </c>
      <c r="H43" s="14"/>
      <c r="I43" s="15"/>
      <c r="J43" s="15"/>
      <c r="K43" s="15"/>
      <c r="L43" s="1"/>
    </row>
    <row r="44" spans="1:12" ht="18.75" hidden="1">
      <c r="A44" s="13" t="s">
        <v>26</v>
      </c>
      <c r="B44" s="21" t="s">
        <v>82</v>
      </c>
      <c r="C44" s="28" t="s">
        <v>15</v>
      </c>
      <c r="D44" s="28" t="s">
        <v>77</v>
      </c>
      <c r="E44" s="21"/>
      <c r="F44" s="21"/>
      <c r="G44" s="22">
        <f>G45</f>
        <v>475939</v>
      </c>
      <c r="H44" s="14"/>
      <c r="I44" s="15"/>
      <c r="J44" s="15"/>
      <c r="K44" s="15"/>
      <c r="L44" s="1"/>
    </row>
    <row r="45" spans="1:12" ht="39" customHeight="1" hidden="1">
      <c r="A45" s="13" t="s">
        <v>3</v>
      </c>
      <c r="B45" s="29" t="s">
        <v>83</v>
      </c>
      <c r="C45" s="30" t="s">
        <v>15</v>
      </c>
      <c r="D45" s="30" t="s">
        <v>77</v>
      </c>
      <c r="E45" s="29" t="s">
        <v>84</v>
      </c>
      <c r="F45" s="29"/>
      <c r="G45" s="31">
        <f>G46</f>
        <v>475939</v>
      </c>
      <c r="H45" s="14"/>
      <c r="I45" s="15"/>
      <c r="J45" s="15"/>
      <c r="K45" s="15"/>
      <c r="L45" s="1"/>
    </row>
    <row r="46" spans="1:12" ht="32.25" hidden="1">
      <c r="A46" s="13" t="s">
        <v>18</v>
      </c>
      <c r="B46" s="29" t="s">
        <v>66</v>
      </c>
      <c r="C46" s="30" t="s">
        <v>15</v>
      </c>
      <c r="D46" s="30" t="s">
        <v>77</v>
      </c>
      <c r="E46" s="29" t="s">
        <v>84</v>
      </c>
      <c r="F46" s="29">
        <v>244</v>
      </c>
      <c r="G46" s="31">
        <v>475939</v>
      </c>
      <c r="H46" s="14"/>
      <c r="I46" s="15"/>
      <c r="J46" s="15"/>
      <c r="K46" s="15"/>
      <c r="L46" s="1"/>
    </row>
    <row r="47" spans="1:12" ht="18.75">
      <c r="A47" s="13"/>
      <c r="B47" s="21" t="s">
        <v>60</v>
      </c>
      <c r="C47" s="30" t="s">
        <v>16</v>
      </c>
      <c r="D47" s="30"/>
      <c r="E47" s="29"/>
      <c r="F47" s="29"/>
      <c r="G47" s="31">
        <f>G52+G76</f>
        <v>-58500</v>
      </c>
      <c r="H47" s="14"/>
      <c r="I47" s="15"/>
      <c r="J47" s="15"/>
      <c r="K47" s="15"/>
      <c r="L47" s="1"/>
    </row>
    <row r="48" spans="1:12" ht="18.75" hidden="1">
      <c r="A48" s="13" t="s">
        <v>36</v>
      </c>
      <c r="B48" s="29" t="s">
        <v>85</v>
      </c>
      <c r="C48" s="30" t="s">
        <v>16</v>
      </c>
      <c r="D48" s="30" t="s">
        <v>50</v>
      </c>
      <c r="E48" s="29"/>
      <c r="F48" s="29"/>
      <c r="G48" s="31">
        <f>G49</f>
        <v>5</v>
      </c>
      <c r="H48" s="14"/>
      <c r="I48" s="15"/>
      <c r="J48" s="15"/>
      <c r="K48" s="15"/>
      <c r="L48" s="1"/>
    </row>
    <row r="49" spans="1:12" ht="29.25" customHeight="1" hidden="1">
      <c r="A49" s="13" t="s">
        <v>17</v>
      </c>
      <c r="B49" s="29" t="s">
        <v>96</v>
      </c>
      <c r="C49" s="30" t="s">
        <v>16</v>
      </c>
      <c r="D49" s="30" t="s">
        <v>50</v>
      </c>
      <c r="E49" s="29" t="s">
        <v>86</v>
      </c>
      <c r="F49" s="29"/>
      <c r="G49" s="31">
        <f>G50+G51</f>
        <v>5</v>
      </c>
      <c r="H49" s="14"/>
      <c r="I49" s="15"/>
      <c r="J49" s="15"/>
      <c r="K49" s="15"/>
      <c r="L49" s="1"/>
    </row>
    <row r="50" spans="1:12" ht="36" customHeight="1" hidden="1">
      <c r="A50" s="13" t="s">
        <v>36</v>
      </c>
      <c r="B50" s="29" t="s">
        <v>97</v>
      </c>
      <c r="C50" s="30" t="s">
        <v>16</v>
      </c>
      <c r="D50" s="30" t="s">
        <v>50</v>
      </c>
      <c r="E50" s="29" t="s">
        <v>86</v>
      </c>
      <c r="F50" s="29">
        <v>243</v>
      </c>
      <c r="G50" s="31">
        <v>-5</v>
      </c>
      <c r="H50" s="14"/>
      <c r="I50" s="15"/>
      <c r="J50" s="15"/>
      <c r="K50" s="15"/>
      <c r="L50" s="1"/>
    </row>
    <row r="51" spans="1:12" ht="18.75" hidden="1">
      <c r="A51" s="13" t="s">
        <v>36</v>
      </c>
      <c r="B51" s="29" t="s">
        <v>95</v>
      </c>
      <c r="C51" s="30" t="s">
        <v>16</v>
      </c>
      <c r="D51" s="30" t="s">
        <v>50</v>
      </c>
      <c r="E51" s="29" t="s">
        <v>86</v>
      </c>
      <c r="F51" s="29">
        <v>853</v>
      </c>
      <c r="G51" s="31">
        <v>10</v>
      </c>
      <c r="H51" s="14"/>
      <c r="I51" s="15"/>
      <c r="J51" s="15"/>
      <c r="K51" s="15"/>
      <c r="L51" s="1"/>
    </row>
    <row r="52" spans="1:13" ht="18.75">
      <c r="A52" s="13" t="s">
        <v>119</v>
      </c>
      <c r="B52" s="40" t="s">
        <v>75</v>
      </c>
      <c r="C52" s="41" t="s">
        <v>16</v>
      </c>
      <c r="D52" s="41" t="s">
        <v>51</v>
      </c>
      <c r="E52" s="41"/>
      <c r="F52" s="41"/>
      <c r="G52" s="42">
        <f>G53</f>
        <v>-13000</v>
      </c>
      <c r="H52" s="43"/>
      <c r="I52" s="14"/>
      <c r="J52" s="15"/>
      <c r="K52" s="15"/>
      <c r="L52" s="15"/>
      <c r="M52" s="1"/>
    </row>
    <row r="53" spans="1:13" ht="18.75" hidden="1">
      <c r="A53" s="13" t="s">
        <v>52</v>
      </c>
      <c r="B53" s="44" t="s">
        <v>120</v>
      </c>
      <c r="C53" s="45" t="s">
        <v>16</v>
      </c>
      <c r="D53" s="45" t="s">
        <v>51</v>
      </c>
      <c r="E53" s="45" t="s">
        <v>121</v>
      </c>
      <c r="F53" s="45"/>
      <c r="G53" s="46">
        <f>G54+G57+G60</f>
        <v>-13000</v>
      </c>
      <c r="H53" s="43"/>
      <c r="I53" s="14"/>
      <c r="J53" s="15"/>
      <c r="K53" s="15"/>
      <c r="L53" s="15"/>
      <c r="M53" s="1"/>
    </row>
    <row r="54" spans="1:13" ht="56.25" hidden="1">
      <c r="A54" s="13" t="s">
        <v>1</v>
      </c>
      <c r="B54" s="44" t="s">
        <v>122</v>
      </c>
      <c r="C54" s="45" t="s">
        <v>16</v>
      </c>
      <c r="D54" s="45" t="s">
        <v>51</v>
      </c>
      <c r="E54" s="45" t="s">
        <v>123</v>
      </c>
      <c r="F54" s="45"/>
      <c r="G54" s="46">
        <f>G55</f>
        <v>0</v>
      </c>
      <c r="H54" s="43"/>
      <c r="I54" s="14"/>
      <c r="J54" s="15"/>
      <c r="K54" s="15"/>
      <c r="L54" s="15"/>
      <c r="M54" s="1"/>
    </row>
    <row r="55" spans="1:13" ht="18.75" hidden="1">
      <c r="A55" s="13" t="s">
        <v>2</v>
      </c>
      <c r="B55" s="44" t="s">
        <v>10</v>
      </c>
      <c r="C55" s="45" t="s">
        <v>16</v>
      </c>
      <c r="D55" s="45" t="s">
        <v>51</v>
      </c>
      <c r="E55" s="45" t="s">
        <v>123</v>
      </c>
      <c r="F55" s="45">
        <v>800</v>
      </c>
      <c r="G55" s="46">
        <f>G56</f>
        <v>0</v>
      </c>
      <c r="H55" s="43"/>
      <c r="I55" s="14"/>
      <c r="J55" s="15"/>
      <c r="K55" s="15"/>
      <c r="L55" s="15"/>
      <c r="M55" s="1"/>
    </row>
    <row r="56" spans="1:13" ht="37.5" hidden="1">
      <c r="A56" s="13" t="s">
        <v>124</v>
      </c>
      <c r="B56" s="44" t="s">
        <v>112</v>
      </c>
      <c r="C56" s="45" t="s">
        <v>16</v>
      </c>
      <c r="D56" s="45" t="s">
        <v>51</v>
      </c>
      <c r="E56" s="45" t="s">
        <v>123</v>
      </c>
      <c r="F56" s="45">
        <v>810</v>
      </c>
      <c r="G56" s="46">
        <v>0</v>
      </c>
      <c r="H56" s="43"/>
      <c r="I56" s="14"/>
      <c r="J56" s="15"/>
      <c r="K56" s="15"/>
      <c r="L56" s="15"/>
      <c r="M56" s="1"/>
    </row>
    <row r="57" spans="1:13" ht="56.25" hidden="1">
      <c r="A57" s="13" t="s">
        <v>125</v>
      </c>
      <c r="B57" s="44" t="s">
        <v>126</v>
      </c>
      <c r="C57" s="45" t="s">
        <v>16</v>
      </c>
      <c r="D57" s="45" t="s">
        <v>51</v>
      </c>
      <c r="E57" s="45" t="s">
        <v>127</v>
      </c>
      <c r="F57" s="45"/>
      <c r="G57" s="46">
        <f>G58</f>
        <v>0</v>
      </c>
      <c r="H57" s="43"/>
      <c r="I57" s="14"/>
      <c r="J57" s="15"/>
      <c r="K57" s="15"/>
      <c r="L57" s="15"/>
      <c r="M57" s="1"/>
    </row>
    <row r="58" spans="1:13" ht="18.75" hidden="1">
      <c r="A58" s="13" t="s">
        <v>6</v>
      </c>
      <c r="B58" s="44" t="s">
        <v>10</v>
      </c>
      <c r="C58" s="45" t="s">
        <v>16</v>
      </c>
      <c r="D58" s="45" t="s">
        <v>51</v>
      </c>
      <c r="E58" s="45" t="s">
        <v>127</v>
      </c>
      <c r="F58" s="45">
        <v>800</v>
      </c>
      <c r="G58" s="46">
        <f>G59</f>
        <v>0</v>
      </c>
      <c r="H58" s="43"/>
      <c r="I58" s="14"/>
      <c r="J58" s="15"/>
      <c r="K58" s="15"/>
      <c r="L58" s="15"/>
      <c r="M58" s="1"/>
    </row>
    <row r="59" spans="1:13" ht="37.5" hidden="1">
      <c r="A59" s="13" t="s">
        <v>8</v>
      </c>
      <c r="B59" s="44" t="s">
        <v>112</v>
      </c>
      <c r="C59" s="45" t="s">
        <v>16</v>
      </c>
      <c r="D59" s="45" t="s">
        <v>51</v>
      </c>
      <c r="E59" s="45" t="s">
        <v>127</v>
      </c>
      <c r="F59" s="45">
        <v>810</v>
      </c>
      <c r="G59" s="46"/>
      <c r="H59" s="43"/>
      <c r="I59" s="14"/>
      <c r="J59" s="15"/>
      <c r="K59" s="15"/>
      <c r="L59" s="15"/>
      <c r="M59" s="1"/>
    </row>
    <row r="60" spans="1:13" ht="18.75">
      <c r="A60" s="13" t="s">
        <v>115</v>
      </c>
      <c r="B60" s="44" t="s">
        <v>94</v>
      </c>
      <c r="C60" s="45" t="s">
        <v>16</v>
      </c>
      <c r="D60" s="45" t="s">
        <v>51</v>
      </c>
      <c r="E60" s="45" t="s">
        <v>132</v>
      </c>
      <c r="F60" s="45"/>
      <c r="G60" s="46">
        <f>G61+G63</f>
        <v>-13000</v>
      </c>
      <c r="H60" s="43"/>
      <c r="I60" s="14"/>
      <c r="J60" s="15"/>
      <c r="K60" s="15"/>
      <c r="L60" s="15"/>
      <c r="M60" s="1"/>
    </row>
    <row r="61" spans="1:13" ht="18.75">
      <c r="A61" s="13" t="s">
        <v>128</v>
      </c>
      <c r="B61" s="44" t="s">
        <v>105</v>
      </c>
      <c r="C61" s="45" t="s">
        <v>16</v>
      </c>
      <c r="D61" s="45" t="s">
        <v>51</v>
      </c>
      <c r="E61" s="45" t="s">
        <v>132</v>
      </c>
      <c r="F61" s="45">
        <v>200</v>
      </c>
      <c r="G61" s="46">
        <f>G62</f>
        <v>-13000</v>
      </c>
      <c r="H61" s="43"/>
      <c r="I61" s="14"/>
      <c r="J61" s="15"/>
      <c r="K61" s="15"/>
      <c r="L61" s="15"/>
      <c r="M61" s="1"/>
    </row>
    <row r="62" spans="1:13" ht="34.5" customHeight="1">
      <c r="A62" s="13" t="s">
        <v>129</v>
      </c>
      <c r="B62" s="44" t="s">
        <v>106</v>
      </c>
      <c r="C62" s="45" t="s">
        <v>16</v>
      </c>
      <c r="D62" s="45" t="s">
        <v>51</v>
      </c>
      <c r="E62" s="45" t="s">
        <v>132</v>
      </c>
      <c r="F62" s="45">
        <v>240</v>
      </c>
      <c r="G62" s="46">
        <f>G65</f>
        <v>-13000</v>
      </c>
      <c r="H62" s="43"/>
      <c r="I62" s="14"/>
      <c r="J62" s="15"/>
      <c r="K62" s="15"/>
      <c r="L62" s="15"/>
      <c r="M62" s="1"/>
    </row>
    <row r="63" spans="1:13" ht="18.75" hidden="1">
      <c r="A63" s="13" t="s">
        <v>130</v>
      </c>
      <c r="B63" s="44" t="s">
        <v>10</v>
      </c>
      <c r="C63" s="45" t="s">
        <v>16</v>
      </c>
      <c r="D63" s="45" t="s">
        <v>51</v>
      </c>
      <c r="E63" s="45" t="s">
        <v>131</v>
      </c>
      <c r="F63" s="45">
        <v>800</v>
      </c>
      <c r="G63" s="46">
        <f>G64</f>
        <v>0</v>
      </c>
      <c r="H63" s="43"/>
      <c r="I63" s="14"/>
      <c r="J63" s="15"/>
      <c r="K63" s="15"/>
      <c r="L63" s="15"/>
      <c r="M63" s="1"/>
    </row>
    <row r="64" spans="1:13" ht="37.5" hidden="1">
      <c r="A64" s="13" t="s">
        <v>104</v>
      </c>
      <c r="B64" s="44" t="s">
        <v>112</v>
      </c>
      <c r="C64" s="45" t="s">
        <v>16</v>
      </c>
      <c r="D64" s="45" t="s">
        <v>51</v>
      </c>
      <c r="E64" s="45" t="s">
        <v>131</v>
      </c>
      <c r="F64" s="45">
        <v>810</v>
      </c>
      <c r="G64" s="46"/>
      <c r="H64" s="43"/>
      <c r="I64" s="14"/>
      <c r="J64" s="15"/>
      <c r="K64" s="15"/>
      <c r="L64" s="15"/>
      <c r="M64" s="1"/>
    </row>
    <row r="65" spans="1:13" ht="18.75">
      <c r="A65" s="13"/>
      <c r="B65" s="44" t="s">
        <v>116</v>
      </c>
      <c r="C65" s="45" t="s">
        <v>16</v>
      </c>
      <c r="D65" s="45" t="s">
        <v>51</v>
      </c>
      <c r="E65" s="45" t="s">
        <v>132</v>
      </c>
      <c r="F65" s="45" t="s">
        <v>117</v>
      </c>
      <c r="G65" s="46">
        <v>-13000</v>
      </c>
      <c r="H65" s="43"/>
      <c r="I65" s="14"/>
      <c r="J65" s="15"/>
      <c r="K65" s="15"/>
      <c r="L65" s="15"/>
      <c r="M65" s="1"/>
    </row>
    <row r="66" spans="1:12" s="26" customFormat="1" ht="18.75" hidden="1">
      <c r="A66" s="20" t="s">
        <v>37</v>
      </c>
      <c r="B66" s="21" t="s">
        <v>40</v>
      </c>
      <c r="C66" s="21" t="s">
        <v>35</v>
      </c>
      <c r="D66" s="21"/>
      <c r="E66" s="21"/>
      <c r="F66" s="21"/>
      <c r="G66" s="22">
        <f>G67</f>
        <v>133326</v>
      </c>
      <c r="H66" s="23"/>
      <c r="I66" s="24"/>
      <c r="J66" s="24"/>
      <c r="K66" s="24"/>
      <c r="L66" s="25"/>
    </row>
    <row r="67" spans="1:12" ht="18.75" hidden="1">
      <c r="A67" s="13" t="s">
        <v>22</v>
      </c>
      <c r="B67" s="21" t="s">
        <v>41</v>
      </c>
      <c r="C67" s="21" t="s">
        <v>35</v>
      </c>
      <c r="D67" s="21" t="s">
        <v>50</v>
      </c>
      <c r="E67" s="21"/>
      <c r="F67" s="21"/>
      <c r="G67" s="22">
        <f>G69+G71</f>
        <v>133326</v>
      </c>
      <c r="H67" s="14"/>
      <c r="I67" s="15"/>
      <c r="J67" s="15"/>
      <c r="K67" s="15"/>
      <c r="L67" s="1"/>
    </row>
    <row r="68" spans="1:12" ht="21" customHeight="1" hidden="1">
      <c r="A68" s="13" t="s">
        <v>33</v>
      </c>
      <c r="B68" s="29" t="s">
        <v>73</v>
      </c>
      <c r="C68" s="29" t="s">
        <v>35</v>
      </c>
      <c r="D68" s="29" t="s">
        <v>50</v>
      </c>
      <c r="E68" s="29" t="s">
        <v>65</v>
      </c>
      <c r="F68" s="29"/>
      <c r="G68" s="31">
        <f>G69</f>
        <v>88026</v>
      </c>
      <c r="H68" s="14"/>
      <c r="I68" s="15"/>
      <c r="J68" s="15"/>
      <c r="K68" s="15"/>
      <c r="L68" s="1"/>
    </row>
    <row r="69" spans="1:12" ht="35.25" customHeight="1" hidden="1">
      <c r="A69" s="13" t="s">
        <v>34</v>
      </c>
      <c r="B69" s="29" t="s">
        <v>66</v>
      </c>
      <c r="C69" s="29" t="s">
        <v>35</v>
      </c>
      <c r="D69" s="29" t="s">
        <v>50</v>
      </c>
      <c r="E69" s="29" t="s">
        <v>65</v>
      </c>
      <c r="F69" s="29">
        <v>244</v>
      </c>
      <c r="G69" s="32">
        <v>88026</v>
      </c>
      <c r="H69" s="14"/>
      <c r="I69" s="15"/>
      <c r="J69" s="15"/>
      <c r="K69" s="15"/>
      <c r="L69" s="1"/>
    </row>
    <row r="70" spans="1:12" ht="21" customHeight="1" hidden="1">
      <c r="A70" s="13" t="s">
        <v>33</v>
      </c>
      <c r="B70" s="29" t="s">
        <v>93</v>
      </c>
      <c r="C70" s="29" t="s">
        <v>35</v>
      </c>
      <c r="D70" s="29" t="s">
        <v>50</v>
      </c>
      <c r="E70" s="29" t="s">
        <v>87</v>
      </c>
      <c r="F70" s="29"/>
      <c r="G70" s="31">
        <f>G71</f>
        <v>45300</v>
      </c>
      <c r="H70" s="14"/>
      <c r="I70" s="15"/>
      <c r="J70" s="15"/>
      <c r="K70" s="15"/>
      <c r="L70" s="1"/>
    </row>
    <row r="71" spans="1:12" ht="35.25" customHeight="1" hidden="1">
      <c r="A71" s="13" t="s">
        <v>34</v>
      </c>
      <c r="B71" s="29" t="s">
        <v>66</v>
      </c>
      <c r="C71" s="29" t="s">
        <v>35</v>
      </c>
      <c r="D71" s="29" t="s">
        <v>50</v>
      </c>
      <c r="E71" s="29" t="s">
        <v>87</v>
      </c>
      <c r="F71" s="29">
        <v>244</v>
      </c>
      <c r="G71" s="32">
        <v>45300</v>
      </c>
      <c r="H71" s="14"/>
      <c r="I71" s="15"/>
      <c r="J71" s="15"/>
      <c r="K71" s="15"/>
      <c r="L71" s="1"/>
    </row>
    <row r="72" spans="1:12" s="26" customFormat="1" ht="18.75" hidden="1">
      <c r="A72" s="20" t="s">
        <v>37</v>
      </c>
      <c r="B72" s="21" t="s">
        <v>89</v>
      </c>
      <c r="C72" s="21">
        <v>10</v>
      </c>
      <c r="D72" s="21"/>
      <c r="E72" s="21"/>
      <c r="F72" s="21"/>
      <c r="G72" s="22">
        <f>G73</f>
        <v>33300</v>
      </c>
      <c r="H72" s="23"/>
      <c r="I72" s="24"/>
      <c r="J72" s="24"/>
      <c r="K72" s="24"/>
      <c r="L72" s="25"/>
    </row>
    <row r="73" spans="1:12" ht="18.75" hidden="1">
      <c r="A73" s="13" t="s">
        <v>22</v>
      </c>
      <c r="B73" s="21" t="s">
        <v>90</v>
      </c>
      <c r="C73" s="21">
        <v>10</v>
      </c>
      <c r="D73" s="21" t="s">
        <v>50</v>
      </c>
      <c r="E73" s="21"/>
      <c r="F73" s="21"/>
      <c r="G73" s="22">
        <f>G74</f>
        <v>33300</v>
      </c>
      <c r="H73" s="14"/>
      <c r="I73" s="15"/>
      <c r="J73" s="15"/>
      <c r="K73" s="15"/>
      <c r="L73" s="1"/>
    </row>
    <row r="74" spans="1:12" ht="18.75" hidden="1">
      <c r="A74" s="13" t="s">
        <v>23</v>
      </c>
      <c r="B74" s="29" t="s">
        <v>91</v>
      </c>
      <c r="C74" s="29">
        <v>10</v>
      </c>
      <c r="D74" s="29" t="s">
        <v>50</v>
      </c>
      <c r="E74" s="29" t="s">
        <v>88</v>
      </c>
      <c r="F74" s="29"/>
      <c r="G74" s="31">
        <f>G75</f>
        <v>33300</v>
      </c>
      <c r="H74" s="14"/>
      <c r="I74" s="15"/>
      <c r="J74" s="15"/>
      <c r="K74" s="15"/>
      <c r="L74" s="1"/>
    </row>
    <row r="75" spans="1:12" ht="18.75" hidden="1">
      <c r="A75" s="13" t="s">
        <v>33</v>
      </c>
      <c r="B75" s="29" t="s">
        <v>92</v>
      </c>
      <c r="C75" s="29">
        <v>10</v>
      </c>
      <c r="D75" s="29" t="s">
        <v>50</v>
      </c>
      <c r="E75" s="29" t="s">
        <v>88</v>
      </c>
      <c r="F75" s="29">
        <v>312</v>
      </c>
      <c r="G75" s="31">
        <v>33300</v>
      </c>
      <c r="H75" s="14"/>
      <c r="I75" s="15"/>
      <c r="J75" s="15"/>
      <c r="K75" s="15"/>
      <c r="L75" s="1"/>
    </row>
    <row r="76" spans="1:13" ht="18.75">
      <c r="A76" s="13" t="s">
        <v>99</v>
      </c>
      <c r="B76" s="40" t="s">
        <v>0</v>
      </c>
      <c r="C76" s="41" t="s">
        <v>16</v>
      </c>
      <c r="D76" s="41" t="s">
        <v>4</v>
      </c>
      <c r="E76" s="41"/>
      <c r="F76" s="41"/>
      <c r="G76" s="42">
        <f>G77</f>
        <v>-45500</v>
      </c>
      <c r="H76" s="43"/>
      <c r="I76" s="14"/>
      <c r="J76" s="15"/>
      <c r="K76" s="15"/>
      <c r="L76" s="15"/>
      <c r="M76" s="1"/>
    </row>
    <row r="77" spans="1:13" ht="18.75">
      <c r="A77" s="13" t="s">
        <v>100</v>
      </c>
      <c r="B77" s="44" t="s">
        <v>0</v>
      </c>
      <c r="C77" s="45" t="s">
        <v>16</v>
      </c>
      <c r="D77" s="45" t="s">
        <v>4</v>
      </c>
      <c r="E77" s="45" t="s">
        <v>101</v>
      </c>
      <c r="F77" s="45"/>
      <c r="G77" s="46">
        <f>G78</f>
        <v>-45500</v>
      </c>
      <c r="H77" s="43"/>
      <c r="I77" s="14"/>
      <c r="J77" s="15"/>
      <c r="K77" s="15"/>
      <c r="L77" s="15"/>
      <c r="M77" s="1"/>
    </row>
    <row r="78" spans="1:13" ht="18.75">
      <c r="A78" s="13" t="s">
        <v>102</v>
      </c>
      <c r="B78" s="44" t="s">
        <v>103</v>
      </c>
      <c r="C78" s="45" t="s">
        <v>16</v>
      </c>
      <c r="D78" s="45" t="s">
        <v>4</v>
      </c>
      <c r="E78" s="45" t="s">
        <v>101</v>
      </c>
      <c r="F78" s="45"/>
      <c r="G78" s="46">
        <f>G79</f>
        <v>-45500</v>
      </c>
      <c r="H78" s="43"/>
      <c r="I78" s="14"/>
      <c r="J78" s="15"/>
      <c r="K78" s="15"/>
      <c r="L78" s="15"/>
      <c r="M78" s="1"/>
    </row>
    <row r="79" spans="1:13" ht="18.75">
      <c r="A79" s="13" t="s">
        <v>104</v>
      </c>
      <c r="B79" s="44" t="s">
        <v>105</v>
      </c>
      <c r="C79" s="45" t="s">
        <v>16</v>
      </c>
      <c r="D79" s="45" t="s">
        <v>4</v>
      </c>
      <c r="E79" s="45" t="s">
        <v>101</v>
      </c>
      <c r="F79" s="45">
        <v>200</v>
      </c>
      <c r="G79" s="46">
        <f>G80</f>
        <v>-45500</v>
      </c>
      <c r="H79" s="43"/>
      <c r="I79" s="14"/>
      <c r="J79" s="15"/>
      <c r="K79" s="15"/>
      <c r="L79" s="15"/>
      <c r="M79" s="1"/>
    </row>
    <row r="80" spans="1:13" ht="36.75" customHeight="1">
      <c r="A80" s="13" t="s">
        <v>99</v>
      </c>
      <c r="B80" s="44" t="s">
        <v>106</v>
      </c>
      <c r="C80" s="45" t="s">
        <v>16</v>
      </c>
      <c r="D80" s="45" t="s">
        <v>4</v>
      </c>
      <c r="E80" s="45" t="s">
        <v>101</v>
      </c>
      <c r="F80" s="45">
        <v>240</v>
      </c>
      <c r="G80" s="46">
        <f>G91</f>
        <v>-45500</v>
      </c>
      <c r="H80" s="43"/>
      <c r="I80" s="14"/>
      <c r="J80" s="15"/>
      <c r="K80" s="15"/>
      <c r="L80" s="15"/>
      <c r="M80" s="1"/>
    </row>
    <row r="81" spans="1:13" ht="18.75" hidden="1">
      <c r="A81" s="13" t="s">
        <v>100</v>
      </c>
      <c r="B81" s="44" t="s">
        <v>107</v>
      </c>
      <c r="C81" s="45" t="s">
        <v>16</v>
      </c>
      <c r="D81" s="45" t="s">
        <v>4</v>
      </c>
      <c r="E81" s="45" t="s">
        <v>108</v>
      </c>
      <c r="F81" s="45"/>
      <c r="G81" s="46">
        <f>G82+G84</f>
        <v>0</v>
      </c>
      <c r="H81" s="43"/>
      <c r="I81" s="14"/>
      <c r="J81" s="15"/>
      <c r="K81" s="15"/>
      <c r="L81" s="15"/>
      <c r="M81" s="1"/>
    </row>
    <row r="82" spans="1:13" ht="33.75" customHeight="1" hidden="1">
      <c r="A82" s="13" t="s">
        <v>109</v>
      </c>
      <c r="B82" s="44" t="s">
        <v>105</v>
      </c>
      <c r="C82" s="45" t="s">
        <v>16</v>
      </c>
      <c r="D82" s="45" t="s">
        <v>4</v>
      </c>
      <c r="E82" s="45" t="s">
        <v>108</v>
      </c>
      <c r="F82" s="45">
        <v>200</v>
      </c>
      <c r="G82" s="46">
        <f>G83</f>
        <v>0</v>
      </c>
      <c r="H82" s="43"/>
      <c r="I82" s="14"/>
      <c r="J82" s="15"/>
      <c r="K82" s="15"/>
      <c r="L82" s="15"/>
      <c r="M82" s="1"/>
    </row>
    <row r="83" spans="1:13" ht="18.75" hidden="1">
      <c r="A83" s="13" t="s">
        <v>110</v>
      </c>
      <c r="B83" s="44" t="s">
        <v>106</v>
      </c>
      <c r="C83" s="45" t="s">
        <v>16</v>
      </c>
      <c r="D83" s="45" t="s">
        <v>4</v>
      </c>
      <c r="E83" s="45" t="s">
        <v>108</v>
      </c>
      <c r="F83" s="45">
        <v>240</v>
      </c>
      <c r="G83" s="46"/>
      <c r="H83" s="43"/>
      <c r="I83" s="14"/>
      <c r="J83" s="15"/>
      <c r="K83" s="15"/>
      <c r="L83" s="15"/>
      <c r="M83" s="1"/>
    </row>
    <row r="84" spans="1:13" ht="18.75" hidden="1">
      <c r="A84" s="13" t="s">
        <v>111</v>
      </c>
      <c r="B84" s="44" t="s">
        <v>10</v>
      </c>
      <c r="C84" s="45" t="s">
        <v>16</v>
      </c>
      <c r="D84" s="45" t="s">
        <v>4</v>
      </c>
      <c r="E84" s="45" t="s">
        <v>108</v>
      </c>
      <c r="F84" s="45">
        <v>800</v>
      </c>
      <c r="G84" s="46">
        <f>G85</f>
        <v>0</v>
      </c>
      <c r="H84" s="43"/>
      <c r="I84" s="14"/>
      <c r="J84" s="15"/>
      <c r="K84" s="15"/>
      <c r="L84" s="15"/>
      <c r="M84" s="1"/>
    </row>
    <row r="85" spans="1:13" ht="37.5" hidden="1">
      <c r="A85" s="13" t="s">
        <v>52</v>
      </c>
      <c r="B85" s="44" t="s">
        <v>112</v>
      </c>
      <c r="C85" s="45" t="s">
        <v>16</v>
      </c>
      <c r="D85" s="45" t="s">
        <v>4</v>
      </c>
      <c r="E85" s="45" t="s">
        <v>108</v>
      </c>
      <c r="F85" s="45">
        <v>810</v>
      </c>
      <c r="G85" s="46"/>
      <c r="H85" s="43"/>
      <c r="I85" s="14"/>
      <c r="J85" s="15"/>
      <c r="K85" s="15"/>
      <c r="L85" s="15"/>
      <c r="M85" s="1"/>
    </row>
    <row r="86" spans="1:13" ht="18.75" hidden="1">
      <c r="A86" s="13" t="s">
        <v>1</v>
      </c>
      <c r="B86" s="44" t="s">
        <v>113</v>
      </c>
      <c r="C86" s="45" t="s">
        <v>16</v>
      </c>
      <c r="D86" s="45" t="s">
        <v>4</v>
      </c>
      <c r="E86" s="45" t="s">
        <v>114</v>
      </c>
      <c r="F86" s="41"/>
      <c r="G86" s="46">
        <f>G87+G89</f>
        <v>0</v>
      </c>
      <c r="H86" s="43"/>
      <c r="I86" s="14"/>
      <c r="J86" s="15"/>
      <c r="K86" s="15"/>
      <c r="L86" s="15"/>
      <c r="M86" s="1"/>
    </row>
    <row r="87" spans="1:13" ht="18.75" hidden="1">
      <c r="A87" s="13" t="s">
        <v>2</v>
      </c>
      <c r="B87" s="44" t="s">
        <v>105</v>
      </c>
      <c r="C87" s="45" t="s">
        <v>16</v>
      </c>
      <c r="D87" s="45" t="s">
        <v>4</v>
      </c>
      <c r="E87" s="45" t="s">
        <v>114</v>
      </c>
      <c r="F87" s="45">
        <v>200</v>
      </c>
      <c r="G87" s="46">
        <f>G88</f>
        <v>0</v>
      </c>
      <c r="H87" s="43"/>
      <c r="I87" s="14"/>
      <c r="J87" s="15"/>
      <c r="K87" s="15"/>
      <c r="L87" s="15"/>
      <c r="M87" s="1"/>
    </row>
    <row r="88" spans="1:13" ht="18.75" hidden="1">
      <c r="A88" s="13" t="s">
        <v>6</v>
      </c>
      <c r="B88" s="44" t="s">
        <v>106</v>
      </c>
      <c r="C88" s="45" t="s">
        <v>16</v>
      </c>
      <c r="D88" s="45" t="s">
        <v>4</v>
      </c>
      <c r="E88" s="45" t="s">
        <v>114</v>
      </c>
      <c r="F88" s="45">
        <v>240</v>
      </c>
      <c r="G88" s="46"/>
      <c r="H88" s="43"/>
      <c r="I88" s="14"/>
      <c r="J88" s="15"/>
      <c r="K88" s="15"/>
      <c r="L88" s="15"/>
      <c r="M88" s="1"/>
    </row>
    <row r="89" spans="1:13" ht="18.75" hidden="1">
      <c r="A89" s="13" t="s">
        <v>8</v>
      </c>
      <c r="B89" s="44" t="s">
        <v>10</v>
      </c>
      <c r="C89" s="45" t="s">
        <v>16</v>
      </c>
      <c r="D89" s="45" t="s">
        <v>4</v>
      </c>
      <c r="E89" s="45" t="s">
        <v>114</v>
      </c>
      <c r="F89" s="45">
        <v>800</v>
      </c>
      <c r="G89" s="46">
        <f>G90</f>
        <v>0</v>
      </c>
      <c r="H89" s="43"/>
      <c r="I89" s="14"/>
      <c r="J89" s="15"/>
      <c r="K89" s="15"/>
      <c r="L89" s="15"/>
      <c r="M89" s="1"/>
    </row>
    <row r="90" spans="1:13" ht="37.5" hidden="1">
      <c r="A90" s="13" t="s">
        <v>115</v>
      </c>
      <c r="B90" s="44" t="s">
        <v>112</v>
      </c>
      <c r="C90" s="45" t="s">
        <v>16</v>
      </c>
      <c r="D90" s="45" t="s">
        <v>4</v>
      </c>
      <c r="E90" s="45" t="s">
        <v>114</v>
      </c>
      <c r="F90" s="45">
        <v>810</v>
      </c>
      <c r="G90" s="46"/>
      <c r="H90" s="43"/>
      <c r="I90" s="14"/>
      <c r="J90" s="15"/>
      <c r="K90" s="15"/>
      <c r="L90" s="15"/>
      <c r="M90" s="1"/>
    </row>
    <row r="91" spans="1:13" ht="18.75">
      <c r="A91" s="13"/>
      <c r="B91" s="44" t="s">
        <v>116</v>
      </c>
      <c r="C91" s="45" t="s">
        <v>16</v>
      </c>
      <c r="D91" s="45" t="s">
        <v>4</v>
      </c>
      <c r="E91" s="45" t="s">
        <v>101</v>
      </c>
      <c r="F91" s="45" t="s">
        <v>117</v>
      </c>
      <c r="G91" s="46">
        <v>-45500</v>
      </c>
      <c r="H91" s="43"/>
      <c r="I91" s="14"/>
      <c r="J91" s="15"/>
      <c r="K91" s="15"/>
      <c r="L91" s="15"/>
      <c r="M91" s="1"/>
    </row>
    <row r="92" spans="1:12" ht="18.75">
      <c r="A92" s="11"/>
      <c r="B92" s="47" t="s">
        <v>39</v>
      </c>
      <c r="C92" s="48"/>
      <c r="D92" s="48"/>
      <c r="E92" s="48"/>
      <c r="F92" s="49"/>
      <c r="G92" s="22">
        <v>0</v>
      </c>
      <c r="H92" s="6"/>
      <c r="I92" s="6"/>
      <c r="J92" s="6"/>
      <c r="K92" s="6"/>
      <c r="L92" s="6"/>
    </row>
    <row r="93" spans="1:12" ht="18.75">
      <c r="A93" s="7" t="s">
        <v>38</v>
      </c>
      <c r="B93" s="19"/>
      <c r="C93" s="19"/>
      <c r="D93" s="19"/>
      <c r="E93" s="19"/>
      <c r="F93" s="19"/>
      <c r="G93" s="19"/>
      <c r="H93" s="6"/>
      <c r="I93" s="6"/>
      <c r="J93" s="6"/>
      <c r="K93" s="6"/>
      <c r="L93" s="6"/>
    </row>
  </sheetData>
  <sheetProtection/>
  <mergeCells count="11">
    <mergeCell ref="E4:G4"/>
    <mergeCell ref="G12:G14"/>
    <mergeCell ref="B11:G11"/>
    <mergeCell ref="E5:G9"/>
    <mergeCell ref="B10:L10"/>
    <mergeCell ref="B92:F92"/>
    <mergeCell ref="B12:B14"/>
    <mergeCell ref="C12:C14"/>
    <mergeCell ref="D12:D14"/>
    <mergeCell ref="E12:E14"/>
    <mergeCell ref="F12:F14"/>
  </mergeCells>
  <printOptions/>
  <pageMargins left="0.7874015748031497" right="0.3937007874015748" top="0.52" bottom="0.7874015748031497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SamLab.ws</cp:lastModifiedBy>
  <cp:lastPrinted>2015-07-15T12:15:47Z</cp:lastPrinted>
  <dcterms:created xsi:type="dcterms:W3CDTF">2011-10-27T04:52:14Z</dcterms:created>
  <dcterms:modified xsi:type="dcterms:W3CDTF">2015-07-15T12:15:49Z</dcterms:modified>
  <cp:category/>
  <cp:version/>
  <cp:contentType/>
  <cp:contentStatus/>
</cp:coreProperties>
</file>