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9690" windowHeight="8520" tabRatio="690" activeTab="0"/>
  </bookViews>
  <sheets>
    <sheet name="Приложение 1" sheetId="1" r:id="rId1"/>
  </sheets>
  <definedNames>
    <definedName name="_xlnm.Print_Titles" localSheetId="0">'Приложение 1'!$11:$11</definedName>
    <definedName name="_xlnm.Print_Area" localSheetId="0">'Приложение 1'!$B$1:$D$40</definedName>
  </definedNames>
  <calcPr fullCalcOnLoad="1"/>
</workbook>
</file>

<file path=xl/comments1.xml><?xml version="1.0" encoding="utf-8"?>
<comments xmlns="http://schemas.openxmlformats.org/spreadsheetml/2006/main">
  <authors>
    <author>Pre_Installed User</author>
  </authors>
  <commentList>
    <comment ref="B34" authorId="0">
      <text>
        <r>
          <rPr>
            <b/>
            <sz val="10"/>
            <rFont val="Tahoma"/>
            <family val="2"/>
          </rPr>
          <t>Pre_Installed 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<sst xmlns="http://schemas.openxmlformats.org/spreadsheetml/2006/main" count="66" uniqueCount="63">
  <si>
    <t xml:space="preserve">Налог на доходы  физических  лиц </t>
  </si>
  <si>
    <t>КБК</t>
  </si>
  <si>
    <t>Наименование доходов</t>
  </si>
  <si>
    <t>1 00 00000 00 0000 000</t>
  </si>
  <si>
    <t xml:space="preserve">НАЛОГИ НА ПРИБЫЛЬ, ДОХОДЫ            </t>
  </si>
  <si>
    <t>1 01 00000 00 0000 000</t>
  </si>
  <si>
    <t>1 01 02000 01 0000 110</t>
  </si>
  <si>
    <t>1 01 02020 01 0000 110</t>
  </si>
  <si>
    <t>1 01 02010 01 0000 110</t>
  </si>
  <si>
    <t>НАЛОГОВЫЕ И НЕНАЛОГОВЫЕ ДОХОДЫ</t>
  </si>
  <si>
    <t>Налог на доходы физических лиц с доходов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</si>
  <si>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 кодекса Российской Федерации. за исключением доходов полученных физическими лицами, зарегистрированными в качестве индивидуальных предпринимателей,  частных нотариусов и других лиц, занимающихся частной практикой</t>
  </si>
  <si>
    <t>Приложение  1</t>
  </si>
  <si>
    <t xml:space="preserve"> (рублей)</t>
  </si>
  <si>
    <t>Сумма на 2016 год</t>
  </si>
  <si>
    <t>Изменение прогнозируемых доходов  бюджета Хмелевского  поселения  на 2016 год, предусмотренного приложением 1 к Решению "О бюджете Хмелевского сельского поселения на 2016 год"</t>
  </si>
  <si>
    <t>к  решению Хмелевского сельского Совета депутатов от 28 декабря 2015 года № 47 "О бюджете Хмелевского сельского поселения на 2016 год"</t>
  </si>
  <si>
    <t>Приложение 1.4</t>
  </si>
  <si>
    <r>
      <t xml:space="preserve"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47"О бюджете Хмелевского сельского поселения на 2016 год" от 28 декабря 2016 года №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71</t>
    </r>
  </si>
  <si>
    <t>1 06 00000 00 0000 000</t>
  </si>
  <si>
    <t xml:space="preserve">НАЛОГИ НА ИМУЩЕСТВО                                    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</si>
  <si>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</si>
  <si>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</si>
  <si>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</si>
  <si>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</si>
  <si>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</si>
  <si>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</si>
  <si>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</si>
  <si>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</si>
  <si>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1 06  06040 00 0000 110</t>
  </si>
  <si>
    <t>Земельный налог с физических лиц</t>
  </si>
  <si>
    <t>1 06 006043 10 0000 110</t>
  </si>
  <si>
    <t>Земельный налог с физических лиц, обладающих земельным участком, расположенным в границах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</si>
  <si>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</si>
  <si>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</si>
  <si>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</si>
  <si>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</si>
  <si>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</si>
  <si>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 бюджетам субъектов Российской Федерации и муниципальным образованиям</t>
  </si>
  <si>
    <t>2 02 01001 00 0000 151</t>
  </si>
  <si>
    <t>Дотации на выравнивание бюджетной обеспеченности</t>
  </si>
  <si>
    <t>2 02 01001 10 0000 151</t>
  </si>
  <si>
    <t>Дотации  бюджетам поселений  на выравнивание  бюджетной обеспеченности</t>
  </si>
  <si>
    <t xml:space="preserve">   202 01003 00 0000 151</t>
  </si>
  <si>
    <t>Дотации бюджетам на поддержку мер по обеспечению сбалансированности бюджетов</t>
  </si>
  <si>
    <t xml:space="preserve">   202 01003 10 0000 151</t>
  </si>
  <si>
    <t>Дотации бюджетам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</si>
  <si>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</si>
  <si>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муниципальных образований</t>
  </si>
  <si>
    <t xml:space="preserve">202  03015 00 0000 151  </t>
  </si>
  <si>
    <t>Субвенции бюджетам на осуществление  первичного воинского учета на территориях, где отсутствуют военные комиссариаты</t>
  </si>
  <si>
    <t>202 03015 10 0000 151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</si>
  <si>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</si>
  <si>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2 02 04000 00 0000 151</t>
  </si>
  <si>
    <t>Межбюджетные трансферты, передаваемые бюджетам поселений из бюджетов муниципальных районов</t>
  </si>
  <si>
    <t>202 04014 00 0000 151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</si>
  <si>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</si>
  <si>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202 04014 10 0000 151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</si>
  <si>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</si>
  <si>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</si>
  <si>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</si>
  <si>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1 06 02010 01 0000 110</t>
  </si>
  <si>
    <t>Итого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</si>
</sst>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  <numFmt numFmtId="188" formatCode="#,##0.0"/>
    <numFmt numFmtId="189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justify" vertical="justify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 indent="15"/>
    </xf>
    <xf numFmtId="0" fontId="4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vertical="justify" wrapText="1"/>
    </xf>
    <xf numFmtId="4" fontId="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justify" wrapText="1"/>
    </xf>
    <xf numFmtId="0" fontId="26" fillId="0" borderId="10" xfId="0" applyFont="1" applyFill="1" applyBorder="1" applyAlignment="1">
      <alignment vertical="justify" wrapText="1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justify" wrapText="1"/>
    </xf>
    <xf numFmtId="4" fontId="2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horizontal="center" vertical="justify" wrapText="1"/>
    </xf>
    <xf numFmtId="49" fontId="26" fillId="0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justify" wrapText="1"/>
    </xf>
    <xf numFmtId="0" fontId="4" fillId="0" borderId="10" xfId="0" applyNumberFormat="1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justify" vertical="justify" wrapText="1"/>
    </xf>
    <xf numFmtId="4" fontId="5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tabSelected="1" view="pageBreakPreview" zoomScale="75" zoomScaleSheetLayoutView="75" zoomScalePageLayoutView="0" workbookViewId="0" topLeftCell="A28">
      <selection activeCell="C37" sqref="C37"/>
    </sheetView>
  </sheetViews>
  <sheetFormatPr defaultColWidth="9.00390625" defaultRowHeight="12.75"/>
  <cols>
    <col min="1" max="1" width="9.125" style="2" customWidth="1"/>
    <col min="2" max="2" width="30.25390625" style="2" customWidth="1"/>
    <col min="3" max="3" width="84.375" style="2" customWidth="1"/>
    <col min="4" max="4" width="27.875" style="2" customWidth="1"/>
    <col min="5" max="5" width="10.25390625" style="2" customWidth="1"/>
    <col min="6" max="16384" width="9.125" style="2" customWidth="1"/>
  </cols>
  <sheetData>
    <row r="1" spans="3:4" ht="19.5" customHeight="1">
      <c r="C1" s="21" t="s">
        <v>12</v>
      </c>
      <c r="D1" s="21"/>
    </row>
    <row r="2" spans="3:4" ht="74.25" customHeight="1">
      <c r="C2" s="22" t="s">
        <v>18</v>
      </c>
      <c r="D2" s="22"/>
    </row>
    <row r="3" spans="3:4" ht="23.25" customHeight="1">
      <c r="C3" s="21" t="s">
        <v>17</v>
      </c>
      <c r="D3" s="21"/>
    </row>
    <row r="4" spans="3:4" ht="42" customHeight="1">
      <c r="C4" s="22" t="s">
        <v>16</v>
      </c>
      <c r="D4" s="22"/>
    </row>
    <row r="5" spans="3:4" ht="23.25" customHeight="1">
      <c r="C5" s="23"/>
      <c r="D5" s="23"/>
    </row>
    <row r="6" spans="3:4" ht="75">
      <c r="C6" s="8" t="s">
        <v>15</v>
      </c>
      <c r="D6" s="1"/>
    </row>
    <row r="7" spans="3:4" ht="21" customHeight="1">
      <c r="C7" s="8"/>
      <c r="D7" s="1"/>
    </row>
    <row r="8" spans="3:4" ht="18.75">
      <c r="C8" s="9"/>
      <c r="D8" s="7"/>
    </row>
    <row r="9" spans="3:4" ht="18.75" customHeight="1">
      <c r="C9" s="9"/>
      <c r="D9" s="3" t="s">
        <v>13</v>
      </c>
    </row>
    <row r="10" spans="2:4" ht="36.75" customHeight="1">
      <c r="B10" s="5" t="s">
        <v>1</v>
      </c>
      <c r="C10" s="5" t="s">
        <v>2</v>
      </c>
      <c r="D10" s="5" t="s">
        <v>14</v>
      </c>
    </row>
    <row r="11" spans="2:4" ht="15.75" customHeight="1">
      <c r="B11" s="5">
        <v>1</v>
      </c>
      <c r="C11" s="5">
        <v>2</v>
      </c>
      <c r="D11" s="5">
        <v>3</v>
      </c>
    </row>
    <row r="12" spans="2:4" s="4" customFormat="1" ht="15.75">
      <c r="B12" s="10" t="s">
        <v>3</v>
      </c>
      <c r="C12" s="11" t="s">
        <v>9</v>
      </c>
      <c r="D12" s="18">
        <f>D13+D19</f>
        <v>111993</v>
      </c>
    </row>
    <row r="13" spans="2:4" ht="15.75">
      <c r="B13" s="10" t="s">
        <v>5</v>
      </c>
      <c r="C13" s="11" t="s">
        <v>4</v>
      </c>
      <c r="D13" s="18">
        <f>D14</f>
        <v>326921</v>
      </c>
    </row>
    <row r="14" spans="2:4" ht="15.75">
      <c r="B14" s="12" t="s">
        <v>6</v>
      </c>
      <c r="C14" s="13" t="s">
        <v>0</v>
      </c>
      <c r="D14" s="19">
        <f>D16+D17+D18</f>
        <v>326921</v>
      </c>
    </row>
    <row r="15" spans="2:4" ht="49.5" customHeight="1">
      <c r="B15" s="14" t="s">
        <v>8</v>
      </c>
      <c r="C15" s="15" t="s">
        <v>10</v>
      </c>
      <c r="D15" s="19">
        <f>D16</f>
        <v>326450</v>
      </c>
    </row>
    <row r="16" spans="2:4" s="6" customFormat="1" ht="112.5">
      <c r="B16" s="16" t="s">
        <v>8</v>
      </c>
      <c r="C16" s="17" t="s">
        <v>11</v>
      </c>
      <c r="D16" s="20">
        <v>326450</v>
      </c>
    </row>
    <row r="17" spans="2:4" s="6" customFormat="1" ht="94.5">
      <c r="B17" s="40" t="s">
        <v>7</v>
      </c>
      <c r="C17" s="39" t="s">
        <v>58</v>
      </c>
      <c r="D17" s="20">
        <v>279</v>
      </c>
    </row>
    <row r="18" spans="2:4" ht="31.5">
      <c r="B18" s="16" t="s">
        <v>60</v>
      </c>
      <c r="C18" s="41" t="s">
        <v>59</v>
      </c>
      <c r="D18" s="20">
        <v>192</v>
      </c>
    </row>
    <row r="19" spans="2:4" s="6" customFormat="1" ht="37.5">
      <c r="B19" s="24" t="s">
        <v>19</v>
      </c>
      <c r="C19" s="25" t="s">
        <v>20</v>
      </c>
      <c r="D19" s="20">
        <f>D20+D22</f>
        <v>-214928</v>
      </c>
    </row>
    <row r="20" spans="2:4" ht="37.5">
      <c r="B20" s="24" t="s">
        <v>21</v>
      </c>
      <c r="C20" s="25" t="s">
        <v>22</v>
      </c>
      <c r="D20" s="18">
        <f>D21</f>
        <v>-27118</v>
      </c>
    </row>
    <row r="21" spans="2:4" ht="18.75">
      <c r="B21" s="30" t="s">
        <v>61</v>
      </c>
      <c r="C21" s="17" t="s">
        <v>22</v>
      </c>
      <c r="D21" s="19">
        <v>-27118</v>
      </c>
    </row>
    <row r="22" spans="2:4" ht="49.5" customHeight="1">
      <c r="B22" s="24" t="s">
        <v>23</v>
      </c>
      <c r="C22" s="25" t="s">
        <v>24</v>
      </c>
      <c r="D22" s="19">
        <f>D23+D25</f>
        <v>-187810</v>
      </c>
    </row>
    <row r="23" spans="2:4" ht="18.75">
      <c r="B23" s="30" t="s">
        <v>25</v>
      </c>
      <c r="C23" s="32" t="s">
        <v>26</v>
      </c>
      <c r="D23" s="18">
        <f>D24</f>
        <v>-153060</v>
      </c>
    </row>
    <row r="24" spans="2:4" s="6" customFormat="1" ht="37.5">
      <c r="B24" s="30" t="s">
        <v>27</v>
      </c>
      <c r="C24" s="32" t="s">
        <v>28</v>
      </c>
      <c r="D24" s="20">
        <v>-153060</v>
      </c>
    </row>
    <row r="25" spans="2:4" ht="49.5" customHeight="1">
      <c r="B25" s="27" t="s">
        <v>29</v>
      </c>
      <c r="C25" s="32" t="s">
        <v>30</v>
      </c>
      <c r="D25" s="19">
        <f>D26</f>
        <v>-34750</v>
      </c>
    </row>
    <row r="26" spans="2:4" ht="37.5">
      <c r="B26" s="30" t="s">
        <v>31</v>
      </c>
      <c r="C26" s="32" t="s">
        <v>32</v>
      </c>
      <c r="D26" s="18">
        <v>-34750</v>
      </c>
    </row>
    <row r="27" spans="2:4" ht="37.5">
      <c r="B27" s="24" t="s">
        <v>33</v>
      </c>
      <c r="C27" s="25" t="s">
        <v>34</v>
      </c>
      <c r="D27" s="18">
        <f>D28</f>
        <v>399091.92</v>
      </c>
    </row>
    <row r="28" spans="2:4" ht="37.5">
      <c r="B28" s="24" t="s">
        <v>35</v>
      </c>
      <c r="C28" s="25" t="s">
        <v>36</v>
      </c>
      <c r="D28" s="18">
        <f>D29+D34+D37</f>
        <v>399091.92</v>
      </c>
    </row>
    <row r="29" spans="2:4" s="6" customFormat="1" ht="37.5">
      <c r="B29" s="24" t="s">
        <v>37</v>
      </c>
      <c r="C29" s="25" t="s">
        <v>38</v>
      </c>
      <c r="D29" s="18">
        <f>D30</f>
        <v>30000</v>
      </c>
    </row>
    <row r="30" spans="2:4" ht="18.75">
      <c r="B30" s="27" t="s">
        <v>39</v>
      </c>
      <c r="C30" s="28" t="s">
        <v>40</v>
      </c>
      <c r="D30" s="20">
        <f>D31</f>
        <v>30000</v>
      </c>
    </row>
    <row r="31" spans="2:4" ht="49.5" customHeight="1">
      <c r="B31" s="35" t="s">
        <v>41</v>
      </c>
      <c r="C31" s="32" t="s">
        <v>42</v>
      </c>
      <c r="D31" s="18">
        <f>D32</f>
        <v>30000</v>
      </c>
    </row>
    <row r="32" spans="2:4" ht="37.5">
      <c r="B32" s="34" t="s">
        <v>43</v>
      </c>
      <c r="C32" s="36" t="s">
        <v>44</v>
      </c>
      <c r="D32" s="20">
        <f>D33</f>
        <v>30000</v>
      </c>
    </row>
    <row r="33" spans="2:4" s="6" customFormat="1" ht="37.5">
      <c r="B33" s="34" t="s">
        <v>45</v>
      </c>
      <c r="C33" s="36" t="s">
        <v>46</v>
      </c>
      <c r="D33" s="19">
        <v>30000</v>
      </c>
    </row>
    <row r="34" spans="2:4" ht="49.5" customHeight="1">
      <c r="B34" s="33" t="s">
        <v>47</v>
      </c>
      <c r="C34" s="37" t="s">
        <v>48</v>
      </c>
      <c r="D34" s="26">
        <f>D35</f>
        <v>-0.08</v>
      </c>
    </row>
    <row r="35" spans="2:4" ht="37.5">
      <c r="B35" s="34" t="s">
        <v>49</v>
      </c>
      <c r="C35" s="36" t="s">
        <v>50</v>
      </c>
      <c r="D35" s="29">
        <f>D36</f>
        <v>-0.08</v>
      </c>
    </row>
    <row r="36" spans="2:4" s="6" customFormat="1" ht="56.25">
      <c r="B36" s="34" t="s">
        <v>51</v>
      </c>
      <c r="C36" s="36" t="s">
        <v>52</v>
      </c>
      <c r="D36" s="29">
        <v>-0.08</v>
      </c>
    </row>
    <row r="37" spans="2:4" s="6" customFormat="1" ht="37.5">
      <c r="B37" s="24" t="s">
        <v>53</v>
      </c>
      <c r="C37" s="37" t="s">
        <v>54</v>
      </c>
      <c r="D37" s="31">
        <f>D38</f>
        <v>369092</v>
      </c>
    </row>
    <row r="38" spans="2:4" s="6" customFormat="1" ht="21" customHeight="1">
      <c r="B38" s="34" t="s">
        <v>55</v>
      </c>
      <c r="C38" s="36" t="s">
        <v>56</v>
      </c>
      <c r="D38" s="29">
        <f>D39</f>
        <v>369092</v>
      </c>
    </row>
    <row r="39" spans="2:4" s="6" customFormat="1" ht="74.25" customHeight="1">
      <c r="B39" s="34" t="s">
        <v>57</v>
      </c>
      <c r="C39" s="38" t="s">
        <v>56</v>
      </c>
      <c r="D39" s="31">
        <v>369092</v>
      </c>
    </row>
    <row r="40" spans="3:4" s="6" customFormat="1" ht="18.75" customHeight="1">
      <c r="C40" s="6" t="s">
        <v>62</v>
      </c>
      <c r="D40" s="42">
        <f>D27+D12</f>
        <v>511084.92</v>
      </c>
    </row>
    <row r="41" s="6" customFormat="1" ht="15.75" customHeight="1"/>
    <row r="42" s="6" customFormat="1" ht="21" customHeight="1"/>
    <row r="43" s="6" customFormat="1" ht="15.75"/>
    <row r="44" s="6" customFormat="1" ht="24.75" customHeight="1"/>
    <row r="45" s="4" customFormat="1" ht="26.25" customHeight="1"/>
  </sheetData>
  <sheetProtection/>
  <mergeCells count="5">
    <mergeCell ref="C1:D1"/>
    <mergeCell ref="C2:D2"/>
    <mergeCell ref="C4:D4"/>
    <mergeCell ref="C5:D5"/>
    <mergeCell ref="C3:D3"/>
  </mergeCells>
  <printOptions/>
  <pageMargins left="0.83" right="0.23622047244094488" top="0.7480314960629921" bottom="0.7480314960629921" header="0.31496062992125984" footer="0.31496062992125984"/>
  <pageSetup horizontalDpi="600" verticalDpi="600" orientation="portrait" paperSize="9" scale="6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SamLab.ws</cp:lastModifiedBy>
  <cp:lastPrinted>2017-01-13T10:00:17Z</cp:lastPrinted>
  <dcterms:created xsi:type="dcterms:W3CDTF">2000-09-29T06:30:00Z</dcterms:created>
  <dcterms:modified xsi:type="dcterms:W3CDTF">2017-01-13T12:10:29Z</dcterms:modified>
  <cp:category/>
  <cp:version/>
  <cp:contentType/>
  <cp:contentStatus/>
</cp:coreProperties>
</file>