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785" windowWidth="9690" windowHeight="4530" tabRatio="690" activeTab="0"/>
  </bookViews>
  <sheets>
    <sheet name="2015 год" sheetId="1" r:id="rId1"/>
  </sheets>
  <definedNames>
    <definedName name="_xlnm.Print_Titles" localSheetId="0">'2015 год'!$11:$11</definedName>
    <definedName name="_xlnm.Print_Area" localSheetId="0">'2015 год'!$A$1:$C$48</definedName>
  </definedNames>
  <calcPr fullCalcOnLoad="1"/>
</workbook>
</file>

<file path=xl/sharedStrings.xml><?xml version="1.0" encoding="utf-8"?>
<sst xmlns="http://schemas.openxmlformats.org/spreadsheetml/2006/main" count="81" uniqueCount="81">
  <si>
    <t>Наименование доходов</t>
  </si>
  <si>
    <t xml:space="preserve"> Кассовое исполнение</t>
  </si>
  <si>
    <t xml:space="preserve">Код бюджетной классификации Российской Федерации </t>
  </si>
  <si>
    <t>(рублей)</t>
  </si>
  <si>
    <t>х</t>
  </si>
  <si>
    <t>Доходы бюджета - всего</t>
  </si>
  <si>
    <t xml:space="preserve">Доходы бюджета поселения </t>
  </si>
  <si>
    <t xml:space="preserve">по кодам классификации доходов </t>
  </si>
  <si>
    <t>Приложение 1</t>
  </si>
  <si>
    <t xml:space="preserve">  НАЛОГОВЫЕ И НЕНАЛОГОВЫЕ ДОХОДЫ</t>
  </si>
  <si>
    <t xml:space="preserve">  НАЛОГИ НА ПРИБЫЛЬ, ДОХОДЫ</t>
  </si>
  <si>
    <t xml:space="preserve">  Налог на доходы физических лиц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</si>
  <si>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</si>
  <si>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 НАЛОГИ НА ИМУЩЕСТВО</t>
  </si>
  <si>
    <t xml:space="preserve">  Налог на имущество физических лиц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</si>
  <si>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</si>
  <si>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  Земельный налог</t>
  </si>
  <si>
    <t xml:space="preserve">  Земельный налог с организаций</t>
  </si>
  <si>
    <t xml:space="preserve">  Земельный налог с организаций, обладающих земельным участком, расположенным в границах сельских  поселений</t>
  </si>
  <si>
    <t xml:space="preserve">  Земельный налог с физических лиц</t>
  </si>
  <si>
    <t xml:space="preserve">  Земельный налог с физических лиц, обладающих земельным участком, расположенным в границах сельских поселений</t>
  </si>
  <si>
    <t xml:space="preserve">  ЗАДОЛЖЕННОСТЬ И ПЕРЕРАСЧЕТЫ ПО ОТМЕНЕННЫМ НАЛОГАМ, СБОРАМ И ИНЫМ ОБЯЗАТЕЛЬНЫМ ПЛАТЕЖАМ</t>
  </si>
  <si>
    <t xml:space="preserve">  Налоги на имущество</t>
  </si>
  <si>
    <t xml:space="preserve">  Земельный налог (по обязательствам, возникшим до 1 января 2006 года)</t>
  </si>
  <si>
    <t xml:space="preserve">  Земельный налог (по обязательствам, возникшим до 1 января 2006 года), мобилизуемый на территориях сельских поселений</t>
  </si>
  <si>
    <t xml:space="preserve">  ДОХОДЫ ОТ ИСПОЛЬЗОВАНИЯ ИМУЩЕСТВА, НАХОДЯЩЕГОСЯ В ГОСУДАРСТВЕННОЙ И МУНИЦИПАЛЬНОЙ СОБСТВЕННОСТИ</t>
  </si>
  <si>
    <t xml:space="preserve">  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</si>
  <si>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 xml:space="preserve">  БЕЗВОЗМЕЗДНЫЕ ПОСТУПЛЕНИЯ</t>
  </si>
  <si>
    <t xml:space="preserve">  БЕЗВОЗМЕЗДНЫЕ ПОСТУПЛЕНИЯ ОТ ДРУГИХ БЮДЖЕТОВ БЮДЖЕТНОЙ СИСТЕМЫ РОССИЙСКОЙ ФЕДЕРАЦИИ</t>
  </si>
  <si>
    <t xml:space="preserve">  Дотации бюджетам субъектов Российской Федерации и муниципальных образований</t>
  </si>
  <si>
    <t xml:space="preserve">  Дотации бюджетам на поддержку мер по обеспечению сбалансированности бюджетов</t>
  </si>
  <si>
    <t xml:space="preserve">  Дотации бюджетам сельских поселений на поддержку мер по обеспечению сбалансированности бюджетов</t>
  </si>
  <si>
    <t xml:space="preserve">  Субвенции бюджетам субъектов Российской Федерации и муниципальных образований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</si>
  <si>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</si>
  <si>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</si>
  <si>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</si>
  <si>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 Субвенции бюджетам сельских поселений на выполнение передаваемых полномочий субъектов Российской Федерации</t>
  </si>
  <si>
    <t xml:space="preserve">  Иные межбюджетные трансферты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</si>
  <si>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</si>
  <si>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 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</si>
  <si>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</si>
  <si>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</si>
  <si>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</si>
  <si>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</t>
  </si>
  <si>
    <t>182 1 00 00000 00 0000 000</t>
  </si>
  <si>
    <t>182 1 01 00000 00 0000 000</t>
  </si>
  <si>
    <t>182 1 01 02000 01 0000 110</t>
  </si>
  <si>
    <t>182 1 01 02010 01 0000 110</t>
  </si>
  <si>
    <t>182 1 01 02020 01 0000 110</t>
  </si>
  <si>
    <t>182 1 01 02030 01 0000 110</t>
  </si>
  <si>
    <t>182 1 06 00000 00 0000 000</t>
  </si>
  <si>
    <t>182 1 06 01000 00 0000 110</t>
  </si>
  <si>
    <t>182 1 06 06000 00 0000 110</t>
  </si>
  <si>
    <t>182 1 06 01030 10 0000 110</t>
  </si>
  <si>
    <t>182 1 06 06030 00 0000 110</t>
  </si>
  <si>
    <t>182 1 06 06033 10 0000 110</t>
  </si>
  <si>
    <t>182 1 06 06040 00 0000 110</t>
  </si>
  <si>
    <t>182 1 06 06043 10 0000 110</t>
  </si>
  <si>
    <t>182 1 09 00000 00 0000 000</t>
  </si>
  <si>
    <t>182 1 09 04000 00 0000 110</t>
  </si>
  <si>
    <t>182 1 09 04050 00 0000 110</t>
  </si>
  <si>
    <t>182 1 09 04053 10 0000 110</t>
  </si>
  <si>
    <t>182 1 11 00000 00 0000 000</t>
  </si>
  <si>
    <t>872 1 11 05000 00 0000 120</t>
  </si>
  <si>
    <t>872 1 11 05030 00 0000 120</t>
  </si>
  <si>
    <t>872 1 11 05035 10 0000 120</t>
  </si>
  <si>
    <t>872 2 00 00000 00 0000 000</t>
  </si>
  <si>
    <t>872 2 02 00000 00 0000 000</t>
  </si>
  <si>
    <t>872 2 02 04014 10 0000 151</t>
  </si>
  <si>
    <t>872 2 02 04014 00 0000 151</t>
  </si>
  <si>
    <t>872 2 02 04000 00 0000 151</t>
  </si>
  <si>
    <t>872 2 02 03024 10 0000 151</t>
  </si>
  <si>
    <t>872 2 02 03024 00 0000 151</t>
  </si>
  <si>
    <t>872 2 02 03015 10 0000 151</t>
  </si>
  <si>
    <t>872 2 02 03015 00 0000 151</t>
  </si>
  <si>
    <t>872 2 02 03000 00 0000 151</t>
  </si>
  <si>
    <t>872 2 02 01003 10 0000 151</t>
  </si>
  <si>
    <t>872 2 02 01003 00 0000 151</t>
  </si>
  <si>
    <t>872 2 02 01000 00 0000 151</t>
  </si>
  <si>
    <t xml:space="preserve"> бюджетов за  2016 год</t>
  </si>
  <si>
    <t>к  решению "Об итогах исполнения бюджета  Хмелевского сельского поселения за 2016 год" от 18 мая 2017 года № 80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</si>
</sst>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_р_.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_р_."/>
    <numFmt numFmtId="179" formatCode="_-* #,##0.0_р_._-;\-* #,##0.0_р_._-;_-* &quot;-&quot;?_р_._-;_-@_-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_-* #,##0.0_р_._-;\-* #,##0.0_р_._-;_-* &quot;-&quot;??_р_._-;_-@_-"/>
    <numFmt numFmtId="186" formatCode="0.00000000"/>
    <numFmt numFmtId="187" formatCode="000000"/>
    <numFmt numFmtId="188" formatCode="#,##0.00_ ;\-#,##0.00\ "/>
    <numFmt numFmtId="189" formatCode="[$-FC19]d\ mmmm\ yyyy\ &quot;г.&quot;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8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10" fillId="30" borderId="0">
      <alignment/>
      <protection/>
    </xf>
    <xf numFmtId="0" fontId="2" fillId="0" borderId="0" applyNumberForma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3" borderId="0" applyNumberFormat="0" applyBorder="0" applyAlignment="0" applyProtection="0"/>
  </cellStyleXfs>
  <cellXfs count="28">
    <xf numFmtId="0" fontId="0" fillId="0" borderId="0" xfId="0" applyAlignment="1">
      <alignment/>
    </xf>
    <xf numFmtId="0" fontId="4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center" vertical="top" wrapText="1"/>
    </xf>
    <xf numFmtId="2" fontId="6" fillId="0" borderId="0" xfId="0" applyNumberFormat="1" applyFont="1" applyFill="1" applyBorder="1" applyAlignment="1">
      <alignment vertical="top" wrapText="1"/>
    </xf>
    <xf numFmtId="2" fontId="5" fillId="0" borderId="0" xfId="0" applyNumberFormat="1" applyFont="1" applyFill="1" applyBorder="1" applyAlignment="1">
      <alignment vertical="top" wrapText="1"/>
    </xf>
    <xf numFmtId="43" fontId="3" fillId="0" borderId="1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top" wrapText="1"/>
    </xf>
    <xf numFmtId="49" fontId="5" fillId="30" borderId="11" xfId="53" applyNumberFormat="1" applyFont="1" applyFill="1" applyBorder="1" applyAlignment="1">
      <alignment horizontal="center"/>
      <protection/>
    </xf>
    <xf numFmtId="0" fontId="5" fillId="30" borderId="12" xfId="53" applyFont="1" applyFill="1" applyBorder="1" applyAlignment="1">
      <alignment horizontal="left" wrapText="1" indent="2"/>
      <protection/>
    </xf>
    <xf numFmtId="4" fontId="5" fillId="30" borderId="11" xfId="53" applyNumberFormat="1" applyFont="1" applyFill="1" applyBorder="1" applyAlignment="1">
      <alignment horizontal="right" shrinkToFit="1"/>
      <protection/>
    </xf>
    <xf numFmtId="49" fontId="3" fillId="30" borderId="11" xfId="53" applyNumberFormat="1" applyFont="1" applyFill="1" applyBorder="1" applyAlignment="1">
      <alignment horizontal="center"/>
      <protection/>
    </xf>
    <xf numFmtId="0" fontId="3" fillId="30" borderId="12" xfId="53" applyFont="1" applyFill="1" applyBorder="1" applyAlignment="1">
      <alignment horizontal="left" wrapText="1" indent="2"/>
      <protection/>
    </xf>
    <xf numFmtId="4" fontId="3" fillId="30" borderId="11" xfId="53" applyNumberFormat="1" applyFont="1" applyFill="1" applyBorder="1" applyAlignment="1">
      <alignment horizontal="right" shrinkToFit="1"/>
      <protection/>
    </xf>
    <xf numFmtId="49" fontId="3" fillId="30" borderId="13" xfId="53" applyNumberFormat="1" applyFont="1" applyFill="1" applyBorder="1" applyAlignment="1">
      <alignment horizontal="center"/>
      <protection/>
    </xf>
    <xf numFmtId="0" fontId="3" fillId="30" borderId="14" xfId="53" applyFont="1" applyFill="1" applyBorder="1" applyAlignment="1">
      <alignment horizontal="left" wrapText="1"/>
      <protection/>
    </xf>
    <xf numFmtId="4" fontId="3" fillId="30" borderId="13" xfId="53" applyNumberFormat="1" applyFont="1" applyFill="1" applyBorder="1" applyAlignment="1">
      <alignment horizontal="right" shrinkToFit="1"/>
      <protection/>
    </xf>
    <xf numFmtId="0" fontId="9" fillId="0" borderId="0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2015 год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1"/>
  <sheetViews>
    <sheetView tabSelected="1" view="pageBreakPreview" zoomScaleSheetLayoutView="100" zoomScalePageLayoutView="0" workbookViewId="0" topLeftCell="A38">
      <selection activeCell="A2" sqref="A2"/>
    </sheetView>
  </sheetViews>
  <sheetFormatPr defaultColWidth="9.00390625" defaultRowHeight="12.75"/>
  <cols>
    <col min="1" max="1" width="28.625" style="2" customWidth="1"/>
    <col min="2" max="2" width="91.00390625" style="2" customWidth="1"/>
    <col min="3" max="3" width="38.875" style="2" customWidth="1"/>
    <col min="4" max="4" width="10.25390625" style="2" customWidth="1"/>
    <col min="5" max="16384" width="9.125" style="2" customWidth="1"/>
  </cols>
  <sheetData>
    <row r="1" ht="19.5" customHeight="1">
      <c r="C1" s="9" t="s">
        <v>8</v>
      </c>
    </row>
    <row r="2" ht="84" customHeight="1">
      <c r="C2" s="13" t="s">
        <v>80</v>
      </c>
    </row>
    <row r="3" spans="2:3" ht="11.25" customHeight="1">
      <c r="B3" s="3"/>
      <c r="C3" s="3"/>
    </row>
    <row r="4" spans="1:5" ht="21" customHeight="1">
      <c r="A4" s="23" t="s">
        <v>6</v>
      </c>
      <c r="B4" s="23"/>
      <c r="C4" s="23"/>
      <c r="E4" s="3"/>
    </row>
    <row r="5" spans="1:3" ht="24" customHeight="1">
      <c r="A5" s="23" t="s">
        <v>7</v>
      </c>
      <c r="B5" s="23"/>
      <c r="C5" s="23"/>
    </row>
    <row r="6" spans="2:3" ht="18.75" customHeight="1" hidden="1">
      <c r="B6" s="8"/>
      <c r="C6" s="8"/>
    </row>
    <row r="7" spans="1:3" ht="22.5" customHeight="1">
      <c r="A7" s="23" t="s">
        <v>79</v>
      </c>
      <c r="B7" s="23"/>
      <c r="C7" s="23"/>
    </row>
    <row r="8" spans="2:3" ht="18.75">
      <c r="B8" s="7"/>
      <c r="C8" s="9" t="s">
        <v>3</v>
      </c>
    </row>
    <row r="9" spans="1:3" ht="36.75" customHeight="1">
      <c r="A9" s="26" t="s">
        <v>2</v>
      </c>
      <c r="B9" s="26" t="s">
        <v>0</v>
      </c>
      <c r="C9" s="24" t="s">
        <v>1</v>
      </c>
    </row>
    <row r="10" spans="1:3" ht="36.75" customHeight="1">
      <c r="A10" s="27"/>
      <c r="B10" s="27"/>
      <c r="C10" s="25"/>
    </row>
    <row r="11" spans="1:3" ht="15.75" customHeight="1">
      <c r="A11" s="5">
        <v>1</v>
      </c>
      <c r="B11" s="5">
        <v>2</v>
      </c>
      <c r="C11" s="5">
        <v>3</v>
      </c>
    </row>
    <row r="12" spans="1:3" ht="15.75" customHeight="1">
      <c r="A12" s="5" t="s">
        <v>4</v>
      </c>
      <c r="B12" s="5" t="s">
        <v>5</v>
      </c>
      <c r="C12" s="12">
        <f>C14+C36</f>
        <v>4728798.859999999</v>
      </c>
    </row>
    <row r="13" spans="1:3" s="4" customFormat="1" ht="33" customHeight="1">
      <c r="A13" s="20"/>
      <c r="B13" s="21"/>
      <c r="C13" s="22"/>
    </row>
    <row r="14" spans="1:3" s="4" customFormat="1" ht="15.75">
      <c r="A14" s="17" t="s">
        <v>44</v>
      </c>
      <c r="B14" s="18" t="s">
        <v>9</v>
      </c>
      <c r="C14" s="19">
        <f>C15+C20+C32</f>
        <v>3593816.67</v>
      </c>
    </row>
    <row r="15" spans="1:3" s="4" customFormat="1" ht="15.75">
      <c r="A15" s="17" t="s">
        <v>45</v>
      </c>
      <c r="B15" s="18" t="s">
        <v>10</v>
      </c>
      <c r="C15" s="16">
        <f>C16</f>
        <v>2973493.56</v>
      </c>
    </row>
    <row r="16" spans="1:3" ht="15.75">
      <c r="A16" s="14" t="s">
        <v>46</v>
      </c>
      <c r="B16" s="15" t="s">
        <v>11</v>
      </c>
      <c r="C16" s="16">
        <f>C17+C18+C19</f>
        <v>2973493.56</v>
      </c>
    </row>
    <row r="17" spans="1:3" ht="63">
      <c r="A17" s="14" t="s">
        <v>47</v>
      </c>
      <c r="B17" s="15" t="s">
        <v>40</v>
      </c>
      <c r="C17" s="16">
        <v>2973023.83</v>
      </c>
    </row>
    <row r="18" spans="1:3" ht="63">
      <c r="A18" s="14" t="s">
        <v>48</v>
      </c>
      <c r="B18" s="15" t="s">
        <v>41</v>
      </c>
      <c r="C18" s="16">
        <v>278.32</v>
      </c>
    </row>
    <row r="19" spans="1:3" ht="31.5">
      <c r="A19" s="14" t="s">
        <v>49</v>
      </c>
      <c r="B19" s="15" t="s">
        <v>12</v>
      </c>
      <c r="C19" s="16">
        <v>191.41</v>
      </c>
    </row>
    <row r="20" spans="1:3" s="1" customFormat="1" ht="15.75">
      <c r="A20" s="17" t="s">
        <v>50</v>
      </c>
      <c r="B20" s="18" t="s">
        <v>13</v>
      </c>
      <c r="C20" s="19">
        <f>C21+C23</f>
        <v>587061.75</v>
      </c>
    </row>
    <row r="21" spans="1:3" s="6" customFormat="1" ht="15.75">
      <c r="A21" s="14" t="s">
        <v>51</v>
      </c>
      <c r="B21" s="15" t="s">
        <v>14</v>
      </c>
      <c r="C21" s="16">
        <v>43881.06</v>
      </c>
    </row>
    <row r="22" spans="1:3" s="6" customFormat="1" ht="31.5">
      <c r="A22" s="14" t="s">
        <v>53</v>
      </c>
      <c r="B22" s="15" t="s">
        <v>15</v>
      </c>
      <c r="C22" s="16">
        <v>43881.06</v>
      </c>
    </row>
    <row r="23" spans="1:3" ht="15.75">
      <c r="A23" s="14" t="s">
        <v>52</v>
      </c>
      <c r="B23" s="15" t="s">
        <v>16</v>
      </c>
      <c r="C23" s="16">
        <f>C24+C26</f>
        <v>543180.6900000001</v>
      </c>
    </row>
    <row r="24" spans="1:3" ht="15.75">
      <c r="A24" s="14" t="s">
        <v>54</v>
      </c>
      <c r="B24" s="15" t="s">
        <v>17</v>
      </c>
      <c r="C24" s="16">
        <v>333288.34</v>
      </c>
    </row>
    <row r="25" spans="1:3" ht="31.5">
      <c r="A25" s="14" t="s">
        <v>55</v>
      </c>
      <c r="B25" s="15" t="s">
        <v>18</v>
      </c>
      <c r="C25" s="16">
        <v>333288.34</v>
      </c>
    </row>
    <row r="26" spans="1:3" ht="15.75">
      <c r="A26" s="14" t="s">
        <v>56</v>
      </c>
      <c r="B26" s="15" t="s">
        <v>19</v>
      </c>
      <c r="C26" s="16">
        <v>209892.35</v>
      </c>
    </row>
    <row r="27" spans="1:3" ht="31.5">
      <c r="A27" s="14" t="s">
        <v>57</v>
      </c>
      <c r="B27" s="15" t="s">
        <v>20</v>
      </c>
      <c r="C27" s="16">
        <v>209892.35</v>
      </c>
    </row>
    <row r="28" spans="1:3" ht="31.5" hidden="1">
      <c r="A28" s="14" t="s">
        <v>58</v>
      </c>
      <c r="B28" s="15" t="s">
        <v>21</v>
      </c>
      <c r="C28" s="16"/>
    </row>
    <row r="29" spans="1:3" ht="15.75" hidden="1">
      <c r="A29" s="14" t="s">
        <v>59</v>
      </c>
      <c r="B29" s="15" t="s">
        <v>22</v>
      </c>
      <c r="C29" s="16"/>
    </row>
    <row r="30" spans="1:3" ht="15.75" hidden="1">
      <c r="A30" s="14" t="s">
        <v>60</v>
      </c>
      <c r="B30" s="15" t="s">
        <v>23</v>
      </c>
      <c r="C30" s="16"/>
    </row>
    <row r="31" spans="1:3" ht="31.5" hidden="1">
      <c r="A31" s="14" t="s">
        <v>61</v>
      </c>
      <c r="B31" s="15" t="s">
        <v>24</v>
      </c>
      <c r="C31" s="16"/>
    </row>
    <row r="32" spans="1:3" ht="31.5">
      <c r="A32" s="14" t="s">
        <v>62</v>
      </c>
      <c r="B32" s="15" t="s">
        <v>25</v>
      </c>
      <c r="C32" s="16">
        <v>33261.36</v>
      </c>
    </row>
    <row r="33" spans="1:3" ht="63">
      <c r="A33" s="14" t="s">
        <v>63</v>
      </c>
      <c r="B33" s="15" t="s">
        <v>42</v>
      </c>
      <c r="C33" s="16">
        <v>33261.36</v>
      </c>
    </row>
    <row r="34" spans="1:3" ht="63">
      <c r="A34" s="14" t="s">
        <v>64</v>
      </c>
      <c r="B34" s="15" t="s">
        <v>43</v>
      </c>
      <c r="C34" s="16">
        <v>33261.36</v>
      </c>
    </row>
    <row r="35" spans="1:3" ht="47.25">
      <c r="A35" s="14" t="s">
        <v>65</v>
      </c>
      <c r="B35" s="15" t="s">
        <v>26</v>
      </c>
      <c r="C35" s="16">
        <v>33261.36</v>
      </c>
    </row>
    <row r="36" spans="1:3" ht="15.75">
      <c r="A36" s="17" t="s">
        <v>66</v>
      </c>
      <c r="B36" s="18" t="s">
        <v>27</v>
      </c>
      <c r="C36" s="19">
        <f>C37</f>
        <v>1134982.19</v>
      </c>
    </row>
    <row r="37" spans="1:3" ht="31.5">
      <c r="A37" s="17" t="s">
        <v>67</v>
      </c>
      <c r="B37" s="18" t="s">
        <v>28</v>
      </c>
      <c r="C37" s="19">
        <f>C38+C41+C46</f>
        <v>1134982.19</v>
      </c>
    </row>
    <row r="38" spans="1:3" ht="31.5">
      <c r="A38" s="17" t="s">
        <v>78</v>
      </c>
      <c r="B38" s="18" t="s">
        <v>29</v>
      </c>
      <c r="C38" s="16">
        <v>498235</v>
      </c>
    </row>
    <row r="39" spans="1:3" ht="31.5">
      <c r="A39" s="14" t="s">
        <v>77</v>
      </c>
      <c r="B39" s="15" t="s">
        <v>30</v>
      </c>
      <c r="C39" s="16">
        <v>498235</v>
      </c>
    </row>
    <row r="40" spans="1:3" ht="31.5">
      <c r="A40" s="14" t="s">
        <v>76</v>
      </c>
      <c r="B40" s="15" t="s">
        <v>31</v>
      </c>
      <c r="C40" s="16">
        <v>498235</v>
      </c>
    </row>
    <row r="41" spans="1:3" ht="31.5">
      <c r="A41" s="17" t="s">
        <v>75</v>
      </c>
      <c r="B41" s="18" t="s">
        <v>32</v>
      </c>
      <c r="C41" s="19">
        <v>68335</v>
      </c>
    </row>
    <row r="42" spans="1:5" ht="31.5">
      <c r="A42" s="14" t="s">
        <v>74</v>
      </c>
      <c r="B42" s="15" t="s">
        <v>33</v>
      </c>
      <c r="C42" s="16">
        <v>60385</v>
      </c>
      <c r="E42" s="4"/>
    </row>
    <row r="43" spans="1:3" ht="31.5">
      <c r="A43" s="14" t="s">
        <v>73</v>
      </c>
      <c r="B43" s="15" t="s">
        <v>34</v>
      </c>
      <c r="C43" s="16">
        <v>60385</v>
      </c>
    </row>
    <row r="44" spans="1:3" ht="31.5">
      <c r="A44" s="14" t="s">
        <v>72</v>
      </c>
      <c r="B44" s="15" t="s">
        <v>35</v>
      </c>
      <c r="C44" s="16">
        <v>7950</v>
      </c>
    </row>
    <row r="45" spans="1:3" ht="31.5">
      <c r="A45" s="14" t="s">
        <v>71</v>
      </c>
      <c r="B45" s="15" t="s">
        <v>36</v>
      </c>
      <c r="C45" s="16">
        <v>7950</v>
      </c>
    </row>
    <row r="46" spans="1:3" ht="15.75">
      <c r="A46" s="17" t="s">
        <v>70</v>
      </c>
      <c r="B46" s="18" t="s">
        <v>37</v>
      </c>
      <c r="C46" s="19">
        <v>568412.19</v>
      </c>
    </row>
    <row r="47" spans="1:3" ht="47.25">
      <c r="A47" s="14" t="s">
        <v>69</v>
      </c>
      <c r="B47" s="15" t="s">
        <v>38</v>
      </c>
      <c r="C47" s="16">
        <v>568412.19</v>
      </c>
    </row>
    <row r="48" spans="1:3" ht="63">
      <c r="A48" s="14" t="s">
        <v>68</v>
      </c>
      <c r="B48" s="15" t="s">
        <v>39</v>
      </c>
      <c r="C48" s="16">
        <v>568412.19</v>
      </c>
    </row>
    <row r="49" s="6" customFormat="1" ht="41.25" customHeight="1">
      <c r="C49" s="10"/>
    </row>
    <row r="50" ht="27" customHeight="1">
      <c r="C50" s="11"/>
    </row>
    <row r="51" ht="15.75">
      <c r="C51" s="11"/>
    </row>
    <row r="52" s="6" customFormat="1" ht="30.75" customHeight="1">
      <c r="C52" s="10"/>
    </row>
    <row r="53" s="6" customFormat="1" ht="39.75" customHeight="1">
      <c r="C53" s="10"/>
    </row>
    <row r="54" s="6" customFormat="1" ht="90.75" customHeight="1">
      <c r="C54" s="10"/>
    </row>
    <row r="55" s="6" customFormat="1" ht="88.5" customHeight="1">
      <c r="C55" s="10"/>
    </row>
    <row r="56" s="6" customFormat="1" ht="14.25" customHeight="1">
      <c r="C56" s="10"/>
    </row>
    <row r="57" s="6" customFormat="1" ht="40.5" customHeight="1">
      <c r="C57" s="10"/>
    </row>
    <row r="58" ht="26.25" customHeight="1">
      <c r="C58" s="11"/>
    </row>
    <row r="59" ht="15.75" customHeight="1">
      <c r="C59" s="11"/>
    </row>
    <row r="60" s="6" customFormat="1" ht="53.25" customHeight="1"/>
    <row r="61" s="6" customFormat="1" ht="90.75" customHeight="1"/>
    <row r="62" s="6" customFormat="1" ht="15.75"/>
    <row r="63" s="6" customFormat="1" ht="15.75"/>
    <row r="64" s="6" customFormat="1" ht="14.25" customHeight="1"/>
    <row r="65" s="6" customFormat="1" ht="17.25" customHeight="1"/>
    <row r="66" s="4" customFormat="1" ht="12.75" customHeight="1"/>
    <row r="67" s="6" customFormat="1" ht="23.25" customHeight="1"/>
    <row r="68" spans="1:3" s="6" customFormat="1" ht="28.5" customHeight="1">
      <c r="A68" s="2"/>
      <c r="B68" s="2"/>
      <c r="C68" s="2"/>
    </row>
    <row r="69" spans="1:3" s="1" customFormat="1" ht="20.25" customHeight="1">
      <c r="A69" s="4"/>
      <c r="B69" s="4"/>
      <c r="C69" s="4"/>
    </row>
    <row r="70" spans="1:3" s="6" customFormat="1" ht="15.75">
      <c r="A70" s="2"/>
      <c r="B70" s="2"/>
      <c r="C70" s="2"/>
    </row>
    <row r="71" spans="1:3" s="6" customFormat="1" ht="15.75">
      <c r="A71" s="2"/>
      <c r="B71" s="2"/>
      <c r="C71" s="2"/>
    </row>
    <row r="72" s="6" customFormat="1" ht="21" customHeight="1"/>
    <row r="73" s="6" customFormat="1" ht="26.25" customHeight="1"/>
    <row r="74" s="6" customFormat="1" ht="18.75" customHeight="1"/>
    <row r="75" s="6" customFormat="1" ht="15.75" customHeight="1"/>
    <row r="76" s="6" customFormat="1" ht="21" customHeight="1"/>
    <row r="77" s="6" customFormat="1" ht="15.75"/>
    <row r="78" s="6" customFormat="1" ht="24.75" customHeight="1"/>
    <row r="79" s="4" customFormat="1" ht="26.25" customHeight="1"/>
  </sheetData>
  <sheetProtection/>
  <mergeCells count="6">
    <mergeCell ref="A5:C5"/>
    <mergeCell ref="A4:C4"/>
    <mergeCell ref="A7:C7"/>
    <mergeCell ref="C9:C10"/>
    <mergeCell ref="A9:A10"/>
    <mergeCell ref="B9:B10"/>
  </mergeCells>
  <printOptions/>
  <pageMargins left="0.71" right="0.31" top="0.17" bottom="0.19" header="0.17" footer="0.17"/>
  <pageSetup horizontalDpi="600" verticalDpi="600" orientation="portrait" paperSize="9" scale="57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Облфинуправление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Бабась Алексей Алексеевич</dc:creator>
  <cp:keywords/>
  <dc:description/>
  <cp:lastModifiedBy>SamLab.ws</cp:lastModifiedBy>
  <cp:lastPrinted>2017-05-18T06:42:44Z</cp:lastPrinted>
  <dcterms:created xsi:type="dcterms:W3CDTF">2000-09-29T06:30:00Z</dcterms:created>
  <dcterms:modified xsi:type="dcterms:W3CDTF">2017-05-18T06:42:46Z</dcterms:modified>
  <cp:category/>
  <cp:version/>
  <cp:contentType/>
  <cp:contentStatus/>
</cp:coreProperties>
</file>